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Ковролин на резине" sheetId="1" r:id="rId1"/>
  </sheets>
  <definedNames/>
  <calcPr fullCalcOnLoad="1"/>
</workbook>
</file>

<file path=xl/sharedStrings.xml><?xml version="1.0" encoding="utf-8"?>
<sst xmlns="http://schemas.openxmlformats.org/spreadsheetml/2006/main" count="577" uniqueCount="391">
  <si>
    <t>перемычка</t>
  </si>
  <si>
    <t>опт от 50 000</t>
  </si>
  <si>
    <t>опт от 30 000</t>
  </si>
  <si>
    <t>AUDI</t>
  </si>
  <si>
    <t>А3</t>
  </si>
  <si>
    <t>2003-</t>
  </si>
  <si>
    <t>A4 (B8)</t>
  </si>
  <si>
    <t>2007-</t>
  </si>
  <si>
    <t>A6</t>
  </si>
  <si>
    <t>2008-</t>
  </si>
  <si>
    <t>А8</t>
  </si>
  <si>
    <t>Q5</t>
  </si>
  <si>
    <t>Q7</t>
  </si>
  <si>
    <t>2005-</t>
  </si>
  <si>
    <t>BMW</t>
  </si>
  <si>
    <t>3 Ser E-46</t>
  </si>
  <si>
    <t>1998-2005</t>
  </si>
  <si>
    <t>5 Ser E-60</t>
  </si>
  <si>
    <t>7 Ser E-38</t>
  </si>
  <si>
    <t>1994-2001</t>
  </si>
  <si>
    <t>7 Ser E-65</t>
  </si>
  <si>
    <t>2001-2008</t>
  </si>
  <si>
    <t>7 Ser E-66L</t>
  </si>
  <si>
    <t>X3 E-83</t>
  </si>
  <si>
    <t>2000-</t>
  </si>
  <si>
    <t>X5 E-53</t>
  </si>
  <si>
    <t>2000-2006</t>
  </si>
  <si>
    <t>X5 E-70</t>
  </si>
  <si>
    <t>CADILLAC</t>
  </si>
  <si>
    <t>BLS</t>
  </si>
  <si>
    <t>2006-</t>
  </si>
  <si>
    <t>ESCALADE II</t>
  </si>
  <si>
    <t>2002-</t>
  </si>
  <si>
    <t>SRX</t>
  </si>
  <si>
    <t>2004-</t>
  </si>
  <si>
    <t>CITROEN</t>
  </si>
  <si>
    <t>BERLINGO</t>
  </si>
  <si>
    <t>С 3</t>
  </si>
  <si>
    <t>С 4</t>
  </si>
  <si>
    <t>CHERY</t>
  </si>
  <si>
    <t>AMULET</t>
  </si>
  <si>
    <t>TIGGO (T11)</t>
  </si>
  <si>
    <t>CHEVROLET</t>
  </si>
  <si>
    <t>AVEO</t>
  </si>
  <si>
    <t>+</t>
  </si>
  <si>
    <t>2003-2006</t>
  </si>
  <si>
    <t>CAPTIVA</t>
  </si>
  <si>
    <t>EPICA</t>
  </si>
  <si>
    <t>LANOS</t>
  </si>
  <si>
    <t>REZZO</t>
  </si>
  <si>
    <t xml:space="preserve">     2004-</t>
  </si>
  <si>
    <t>SPARK</t>
  </si>
  <si>
    <t xml:space="preserve">     2005-</t>
  </si>
  <si>
    <t>TRAIL BLAZER (GMT800)</t>
  </si>
  <si>
    <t>2001-</t>
  </si>
  <si>
    <t>DAEWOO</t>
  </si>
  <si>
    <t>1997-</t>
  </si>
  <si>
    <t>MATIZ II</t>
  </si>
  <si>
    <t>NEXIA (CLETN)</t>
  </si>
  <si>
    <t>FORD</t>
  </si>
  <si>
    <t xml:space="preserve"> ESCAPE</t>
  </si>
  <si>
    <t>FIESTA III</t>
  </si>
  <si>
    <t>FIESTA IV</t>
  </si>
  <si>
    <t>FOCUS II</t>
  </si>
  <si>
    <t>C-MAX</t>
  </si>
  <si>
    <t>FUSION</t>
  </si>
  <si>
    <t>GALAXY</t>
  </si>
  <si>
    <t>KUGA</t>
  </si>
  <si>
    <t>MONDEO III</t>
  </si>
  <si>
    <t>2001-2006</t>
  </si>
  <si>
    <t>MONDEO IV</t>
  </si>
  <si>
    <t>S-MAX</t>
  </si>
  <si>
    <t>GREAT WALL</t>
  </si>
  <si>
    <t>HOVER</t>
  </si>
  <si>
    <t>HAFEI</t>
  </si>
  <si>
    <t>BRIO</t>
  </si>
  <si>
    <t>PRINCIP</t>
  </si>
  <si>
    <t>HONDA</t>
  </si>
  <si>
    <t>ACCORD VII</t>
  </si>
  <si>
    <t>ACCORD VIII</t>
  </si>
  <si>
    <t xml:space="preserve">CIVIC VIII HATCHBACK </t>
  </si>
  <si>
    <t xml:space="preserve">CIVIC VIII SEDAN </t>
  </si>
  <si>
    <t>CR-V III</t>
  </si>
  <si>
    <t>HYUNDAI</t>
  </si>
  <si>
    <t>ACCENT</t>
  </si>
  <si>
    <t>1999-</t>
  </si>
  <si>
    <t xml:space="preserve">ELANTRA </t>
  </si>
  <si>
    <t>ELANTRA (XD) Тагаз</t>
  </si>
  <si>
    <t>GETZ</t>
  </si>
  <si>
    <t>MATRIX</t>
  </si>
  <si>
    <t>SANTA FE Classic</t>
  </si>
  <si>
    <t xml:space="preserve">SANTA FE II </t>
  </si>
  <si>
    <t>SANTA FE</t>
  </si>
  <si>
    <t>TUCSON</t>
  </si>
  <si>
    <t>VERNA</t>
  </si>
  <si>
    <t xml:space="preserve"> INFINITI </t>
  </si>
  <si>
    <t>EX35</t>
  </si>
  <si>
    <t>FX35,FX45</t>
  </si>
  <si>
    <t>G 35</t>
  </si>
  <si>
    <t>KIA</t>
  </si>
  <si>
    <t>CERATO</t>
  </si>
  <si>
    <t>MAGENTIS II (MG)</t>
  </si>
  <si>
    <t>PICANTO</t>
  </si>
  <si>
    <t>RIO III</t>
  </si>
  <si>
    <t>CEE'D</t>
  </si>
  <si>
    <t>SORENTO</t>
  </si>
  <si>
    <t>SPECTRA</t>
  </si>
  <si>
    <t>SPORTAGE II</t>
  </si>
  <si>
    <t>LEXUS</t>
  </si>
  <si>
    <t>RX II</t>
  </si>
  <si>
    <t>MAZDA</t>
  </si>
  <si>
    <t>2002-2008</t>
  </si>
  <si>
    <t>CX-7</t>
  </si>
  <si>
    <t>MERCEDES
-BENZ</t>
  </si>
  <si>
    <t>C-Сlass W204</t>
  </si>
  <si>
    <t>E-Class W211</t>
  </si>
  <si>
    <t>G-CLASS W463</t>
  </si>
  <si>
    <t>GL-Class X164</t>
  </si>
  <si>
    <t>M-Class W163</t>
  </si>
  <si>
    <t>M-Class W164</t>
  </si>
  <si>
    <t>S-Class W220</t>
  </si>
  <si>
    <t>S-Class W221</t>
  </si>
  <si>
    <t>MITSUBISHI</t>
  </si>
  <si>
    <t>COLT VI</t>
  </si>
  <si>
    <t>GALANT IX</t>
  </si>
  <si>
    <t>LANCER IX</t>
  </si>
  <si>
    <t>2003-2007</t>
  </si>
  <si>
    <t>LANCER X</t>
  </si>
  <si>
    <t>OUTLANDER II</t>
  </si>
  <si>
    <t>PAJERO IV</t>
  </si>
  <si>
    <t>NISSAN</t>
  </si>
  <si>
    <t>ALMERA classic (B10)</t>
  </si>
  <si>
    <t>MICRA (K12)</t>
  </si>
  <si>
    <t>NOTE</t>
  </si>
  <si>
    <t>PATHFINDER III</t>
  </si>
  <si>
    <t>QASHQAI</t>
  </si>
  <si>
    <t>QASHQAI+2</t>
  </si>
  <si>
    <t>TEANA</t>
  </si>
  <si>
    <t>2006-2008</t>
  </si>
  <si>
    <t>TIIDA</t>
  </si>
  <si>
    <t>Х-TRAIL</t>
  </si>
  <si>
    <t>Х-TRAIL (T31)</t>
  </si>
  <si>
    <t>OPEL</t>
  </si>
  <si>
    <t>ASTRA H</t>
  </si>
  <si>
    <t>CORSA D</t>
  </si>
  <si>
    <t>MERIVA (T3000)</t>
  </si>
  <si>
    <t>VECTRA C</t>
  </si>
  <si>
    <t>ZAFIRA II</t>
  </si>
  <si>
    <t>PEUGEOT</t>
  </si>
  <si>
    <t>1998-</t>
  </si>
  <si>
    <t>RENAULT</t>
  </si>
  <si>
    <t>LOGAN</t>
  </si>
  <si>
    <t>MEGANE II</t>
  </si>
  <si>
    <t>SYMBOL</t>
  </si>
  <si>
    <t>SSANG  YONG</t>
  </si>
  <si>
    <t>ACTYON</t>
  </si>
  <si>
    <t>REXTON</t>
  </si>
  <si>
    <t xml:space="preserve">SKODA </t>
  </si>
  <si>
    <t>FABIA II</t>
  </si>
  <si>
    <t>OCTAVIA I</t>
  </si>
  <si>
    <t>1996-</t>
  </si>
  <si>
    <t>ROOMSTER</t>
  </si>
  <si>
    <t>SUBARU</t>
  </si>
  <si>
    <t>FORESTER II</t>
  </si>
  <si>
    <t>FORESTER III</t>
  </si>
  <si>
    <t xml:space="preserve">IMPREZA </t>
  </si>
  <si>
    <t>OUTBACK</t>
  </si>
  <si>
    <t>TRIBECA (B9)</t>
  </si>
  <si>
    <t>SUZUKI</t>
  </si>
  <si>
    <t xml:space="preserve">GRAND VITARA III (3 dr) </t>
  </si>
  <si>
    <t xml:space="preserve">GRAND VITARA III (5 dr) </t>
  </si>
  <si>
    <t>LIANA</t>
  </si>
  <si>
    <t xml:space="preserve">     2001-</t>
  </si>
  <si>
    <t>SX4</t>
  </si>
  <si>
    <t xml:space="preserve">     2006-</t>
  </si>
  <si>
    <t>TOYOTA</t>
  </si>
  <si>
    <t>AURIS</t>
  </si>
  <si>
    <t>AVENSIS II</t>
  </si>
  <si>
    <t>CAMRY VI</t>
  </si>
  <si>
    <t>COROLLA (300N/MC)</t>
  </si>
  <si>
    <t>COROLLA (E12)</t>
  </si>
  <si>
    <t>2001-2007</t>
  </si>
  <si>
    <t>LAND CRUISER (J100)</t>
  </si>
  <si>
    <t>LAND CRUISER PRADOJ120</t>
  </si>
  <si>
    <t>RAV4 III</t>
  </si>
  <si>
    <t>VOLKSWAGEN</t>
  </si>
  <si>
    <t xml:space="preserve">PASSAT B5 </t>
  </si>
  <si>
    <t>1996-2005</t>
  </si>
  <si>
    <t xml:space="preserve">PASSAT B6 </t>
  </si>
  <si>
    <t>TOUAREG(7L)</t>
  </si>
  <si>
    <t>UAZ</t>
  </si>
  <si>
    <t xml:space="preserve">PATRIOT </t>
  </si>
  <si>
    <t xml:space="preserve">Универсальные ворсовые </t>
  </si>
  <si>
    <t>А</t>
  </si>
  <si>
    <t>Модели по списку</t>
  </si>
  <si>
    <t>B</t>
  </si>
  <si>
    <t>C</t>
  </si>
  <si>
    <t>D</t>
  </si>
  <si>
    <t>Коврики ворсовые на резиновой основе модельные</t>
  </si>
  <si>
    <t>Код товара</t>
  </si>
  <si>
    <t>код товара</t>
  </si>
  <si>
    <t>01037</t>
  </si>
  <si>
    <t>01038</t>
  </si>
  <si>
    <t>01039</t>
  </si>
  <si>
    <t>01040</t>
  </si>
  <si>
    <t>01095</t>
  </si>
  <si>
    <t>01048</t>
  </si>
  <si>
    <t>01049</t>
  </si>
  <si>
    <t>01096</t>
  </si>
  <si>
    <t>01097</t>
  </si>
  <si>
    <t>01098</t>
  </si>
  <si>
    <t>01099</t>
  </si>
  <si>
    <t>01100</t>
  </si>
  <si>
    <t>01101</t>
  </si>
  <si>
    <t>01102</t>
  </si>
  <si>
    <t>01103</t>
  </si>
  <si>
    <t>01104</t>
  </si>
  <si>
    <t>01105</t>
  </si>
  <si>
    <t>01106</t>
  </si>
  <si>
    <t>01107</t>
  </si>
  <si>
    <t>01108</t>
  </si>
  <si>
    <t>01109</t>
  </si>
  <si>
    <t>01119</t>
  </si>
  <si>
    <t>01120</t>
  </si>
  <si>
    <t>01121</t>
  </si>
  <si>
    <t>01122</t>
  </si>
  <si>
    <t>01110</t>
  </si>
  <si>
    <t>01111</t>
  </si>
  <si>
    <t>01112</t>
  </si>
  <si>
    <t>01113</t>
  </si>
  <si>
    <t>01114</t>
  </si>
  <si>
    <t>01115</t>
  </si>
  <si>
    <t>01058</t>
  </si>
  <si>
    <t>01116</t>
  </si>
  <si>
    <t>01117</t>
  </si>
  <si>
    <t>01118</t>
  </si>
  <si>
    <t>01123</t>
  </si>
  <si>
    <t>01124</t>
  </si>
  <si>
    <t>01127</t>
  </si>
  <si>
    <t>01128</t>
  </si>
  <si>
    <t>01129</t>
  </si>
  <si>
    <t>01130</t>
  </si>
  <si>
    <t>01126</t>
  </si>
  <si>
    <t>01131</t>
  </si>
  <si>
    <t>01132</t>
  </si>
  <si>
    <t>01133</t>
  </si>
  <si>
    <t>01134</t>
  </si>
  <si>
    <t>01135</t>
  </si>
  <si>
    <t>01136</t>
  </si>
  <si>
    <t>01137</t>
  </si>
  <si>
    <t>01138</t>
  </si>
  <si>
    <t>01139</t>
  </si>
  <si>
    <t>01140</t>
  </si>
  <si>
    <t>01141</t>
  </si>
  <si>
    <t>01142</t>
  </si>
  <si>
    <t>01143</t>
  </si>
  <si>
    <t>01144</t>
  </si>
  <si>
    <t>01145</t>
  </si>
  <si>
    <t>01146</t>
  </si>
  <si>
    <t>01147</t>
  </si>
  <si>
    <t>01148</t>
  </si>
  <si>
    <t>01149</t>
  </si>
  <si>
    <t>01151</t>
  </si>
  <si>
    <t>01150</t>
  </si>
  <si>
    <t>01152</t>
  </si>
  <si>
    <t>01153</t>
  </si>
  <si>
    <t>01154</t>
  </si>
  <si>
    <t>01155</t>
  </si>
  <si>
    <t>01156</t>
  </si>
  <si>
    <t>01157</t>
  </si>
  <si>
    <t>01159</t>
  </si>
  <si>
    <t>01160</t>
  </si>
  <si>
    <t>01161</t>
  </si>
  <si>
    <t>01162</t>
  </si>
  <si>
    <t>01158</t>
  </si>
  <si>
    <t>01163</t>
  </si>
  <si>
    <t>01164</t>
  </si>
  <si>
    <t>01165</t>
  </si>
  <si>
    <t>01166</t>
  </si>
  <si>
    <t>01060</t>
  </si>
  <si>
    <t>01062</t>
  </si>
  <si>
    <t>01167</t>
  </si>
  <si>
    <t>01168</t>
  </si>
  <si>
    <t>01177</t>
  </si>
  <si>
    <t>01169</t>
  </si>
  <si>
    <t>01170</t>
  </si>
  <si>
    <t>01171</t>
  </si>
  <si>
    <t>01172</t>
  </si>
  <si>
    <t>01176</t>
  </si>
  <si>
    <t>01173</t>
  </si>
  <si>
    <t>01174</t>
  </si>
  <si>
    <t>01175</t>
  </si>
  <si>
    <t>01178</t>
  </si>
  <si>
    <t>01179</t>
  </si>
  <si>
    <t>01180</t>
  </si>
  <si>
    <t>01059</t>
  </si>
  <si>
    <t>01181</t>
  </si>
  <si>
    <t>01182</t>
  </si>
  <si>
    <t>01063</t>
  </si>
  <si>
    <t>01183</t>
  </si>
  <si>
    <t>01184</t>
  </si>
  <si>
    <t>01185</t>
  </si>
  <si>
    <t>01050</t>
  </si>
  <si>
    <t>01186</t>
  </si>
  <si>
    <t>01187</t>
  </si>
  <si>
    <t>01093</t>
  </si>
  <si>
    <t>01188</t>
  </si>
  <si>
    <t>01189</t>
  </si>
  <si>
    <t>01061</t>
  </si>
  <si>
    <t>01057</t>
  </si>
  <si>
    <t>01051</t>
  </si>
  <si>
    <t>01190</t>
  </si>
  <si>
    <t>01191</t>
  </si>
  <si>
    <t>01052</t>
  </si>
  <si>
    <t>01192</t>
  </si>
  <si>
    <t>01193</t>
  </si>
  <si>
    <t>01194</t>
  </si>
  <si>
    <t>01053</t>
  </si>
  <si>
    <t>01195</t>
  </si>
  <si>
    <t>01196</t>
  </si>
  <si>
    <t>01197</t>
  </si>
  <si>
    <t>01198</t>
  </si>
  <si>
    <t>01199</t>
  </si>
  <si>
    <t>01200</t>
  </si>
  <si>
    <t>01201</t>
  </si>
  <si>
    <t>01202</t>
  </si>
  <si>
    <t>01203</t>
  </si>
  <si>
    <t>01204</t>
  </si>
  <si>
    <t>01205</t>
  </si>
  <si>
    <t>01206</t>
  </si>
  <si>
    <t>01207</t>
  </si>
  <si>
    <t>01208</t>
  </si>
  <si>
    <t>01210</t>
  </si>
  <si>
    <t>01209</t>
  </si>
  <si>
    <t>01211</t>
  </si>
  <si>
    <t>01212</t>
  </si>
  <si>
    <t>01213</t>
  </si>
  <si>
    <t>01214</t>
  </si>
  <si>
    <t>01056</t>
  </si>
  <si>
    <t>01094</t>
  </si>
  <si>
    <t>01055</t>
  </si>
  <si>
    <t>01215</t>
  </si>
  <si>
    <t>01216</t>
  </si>
  <si>
    <t>01217</t>
  </si>
  <si>
    <t>01219</t>
  </si>
  <si>
    <t>01054</t>
  </si>
  <si>
    <t>01220</t>
  </si>
  <si>
    <t>01221</t>
  </si>
  <si>
    <t>01218</t>
  </si>
  <si>
    <t>2009-</t>
  </si>
  <si>
    <t>RAV4 III L</t>
  </si>
  <si>
    <t>01396</t>
  </si>
  <si>
    <t xml:space="preserve"> LAND CRUISER 200</t>
  </si>
  <si>
    <t>01399</t>
  </si>
  <si>
    <t>MURANO</t>
  </si>
  <si>
    <t>01425</t>
  </si>
  <si>
    <t>CRUZE</t>
  </si>
  <si>
    <t>01319</t>
  </si>
  <si>
    <t>С3 PICASSO</t>
  </si>
  <si>
    <t xml:space="preserve">С4 PICASSO </t>
  </si>
  <si>
    <t>01465</t>
  </si>
  <si>
    <t>TAHOE</t>
  </si>
  <si>
    <t>01495</t>
  </si>
  <si>
    <t>RAV 4 II</t>
  </si>
  <si>
    <t>01496</t>
  </si>
  <si>
    <t>i20</t>
  </si>
  <si>
    <t>i30</t>
  </si>
  <si>
    <t>Allroad</t>
  </si>
  <si>
    <t>X6</t>
  </si>
  <si>
    <t>LX470</t>
  </si>
  <si>
    <t>GX470</t>
  </si>
  <si>
    <t>2002-2009</t>
  </si>
  <si>
    <t>2010-</t>
  </si>
  <si>
    <t>LAND CRUISER PRADO150</t>
  </si>
  <si>
    <t>81784</t>
  </si>
  <si>
    <t>01815</t>
  </si>
  <si>
    <t>01674</t>
  </si>
  <si>
    <t>LACETTI</t>
  </si>
  <si>
    <t>ASTRA J</t>
  </si>
  <si>
    <t>81940</t>
  </si>
  <si>
    <t>2006-2010</t>
  </si>
  <si>
    <t>SANTA FE II new</t>
  </si>
  <si>
    <t>82016</t>
  </si>
  <si>
    <t>GX460</t>
  </si>
  <si>
    <t>2007-2009</t>
  </si>
  <si>
    <t>Опт от 100 000</t>
  </si>
  <si>
    <t>SONATA V</t>
  </si>
  <si>
    <t>GOLF V, VI, Jetta</t>
  </si>
  <si>
    <t>OCTAVIA A5</t>
  </si>
  <si>
    <t>Цена</t>
  </si>
  <si>
    <t>Коврики ворсовые на резиновой основе универсальные, Seintex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</si>
</sst>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22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33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49" fontId="6" fillId="33" borderId="0" xfId="0" applyNumberFormat="1" applyFont="1" applyFill="1" applyAlignment="1" applyProtection="1">
      <alignment/>
      <protection hidden="1"/>
    </xf>
    <xf numFmtId="2" fontId="6" fillId="33" borderId="0" xfId="0" applyNumberFormat="1" applyFont="1" applyFill="1" applyAlignment="1" applyProtection="1">
      <alignment/>
      <protection hidden="1"/>
    </xf>
    <xf numFmtId="49" fontId="6" fillId="33" borderId="0" xfId="0" applyNumberFormat="1" applyFont="1" applyFill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6" fillId="33" borderId="10" xfId="0" applyFont="1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center"/>
      <protection hidden="1"/>
    </xf>
    <xf numFmtId="49" fontId="8" fillId="33" borderId="10" xfId="0" applyNumberFormat="1" applyFont="1" applyFill="1" applyBorder="1" applyAlignment="1" applyProtection="1">
      <alignment horizontal="center"/>
      <protection hidden="1"/>
    </xf>
    <xf numFmtId="2" fontId="8" fillId="33" borderId="10" xfId="0" applyNumberFormat="1" applyFont="1" applyFill="1" applyBorder="1" applyAlignment="1" applyProtection="1">
      <alignment horizontal="center"/>
      <protection hidden="1"/>
    </xf>
    <xf numFmtId="49" fontId="8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wrapText="1"/>
      <protection hidden="1"/>
    </xf>
    <xf numFmtId="0" fontId="4" fillId="33" borderId="10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/>
      <protection hidden="1"/>
    </xf>
    <xf numFmtId="49" fontId="8" fillId="0" borderId="10" xfId="0" applyNumberFormat="1" applyFont="1" applyFill="1" applyBorder="1" applyAlignment="1" applyProtection="1">
      <alignment horizontal="center"/>
      <protection hidden="1"/>
    </xf>
    <xf numFmtId="2" fontId="8" fillId="0" borderId="10" xfId="0" applyNumberFormat="1" applyFont="1" applyFill="1" applyBorder="1" applyAlignment="1" applyProtection="1">
      <alignment horizontal="center"/>
      <protection hidden="1"/>
    </xf>
    <xf numFmtId="49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2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34" borderId="10" xfId="0" applyFont="1" applyFill="1" applyBorder="1" applyAlignment="1" applyProtection="1">
      <alignment horizontal="center" vertical="center" wrapText="1"/>
      <protection hidden="1"/>
    </xf>
    <xf numFmtId="0" fontId="9" fillId="33" borderId="11" xfId="42" applyFont="1" applyFill="1" applyBorder="1" applyAlignment="1" applyProtection="1">
      <alignment horizontal="center"/>
      <protection hidden="1"/>
    </xf>
    <xf numFmtId="0" fontId="9" fillId="33" borderId="12" xfId="42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wrapText="1"/>
      <protection hidden="1"/>
    </xf>
    <xf numFmtId="0" fontId="7" fillId="33" borderId="13" xfId="0" applyFont="1" applyFill="1" applyBorder="1" applyAlignment="1" applyProtection="1">
      <alignment horizontal="center" wrapText="1"/>
      <protection hidden="1"/>
    </xf>
    <xf numFmtId="0" fontId="7" fillId="33" borderId="12" xfId="0" applyFont="1" applyFill="1" applyBorder="1" applyAlignment="1" applyProtection="1">
      <alignment horizontal="center" wrapText="1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66675</xdr:colOff>
      <xdr:row>3</xdr:row>
      <xdr:rowOff>19050</xdr:rowOff>
    </xdr:to>
    <xdr:pic>
      <xdr:nvPicPr>
        <xdr:cNvPr id="1" name="Рисунок 1" descr="logo gelic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91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18.875" style="1" customWidth="1"/>
    <col min="2" max="2" width="21.375" style="2" customWidth="1"/>
    <col min="3" max="3" width="12.75390625" style="3" customWidth="1"/>
    <col min="4" max="4" width="15.25390625" style="4" customWidth="1"/>
    <col min="5" max="5" width="14.25390625" style="5" customWidth="1"/>
    <col min="6" max="6" width="8.00390625" style="1" hidden="1" customWidth="1"/>
    <col min="7" max="7" width="7.375" style="1" hidden="1" customWidth="1"/>
    <col min="8" max="8" width="7.75390625" style="1" hidden="1" customWidth="1"/>
    <col min="9" max="9" width="13.625" style="1" customWidth="1"/>
    <col min="10" max="16384" width="9.125" style="1" customWidth="1"/>
  </cols>
  <sheetData>
    <row r="1" ht="13.5" thickBot="1"/>
    <row r="2" spans="1:7" ht="13.5" thickBot="1">
      <c r="A2" s="37"/>
      <c r="B2" s="38"/>
      <c r="D2" s="39"/>
      <c r="E2" s="39"/>
      <c r="G2" s="6"/>
    </row>
    <row r="3" ht="31.5" customHeight="1" thickBot="1">
      <c r="H3" s="7"/>
    </row>
    <row r="4" spans="1:9" ht="16.5" customHeight="1" thickBot="1">
      <c r="A4" s="40" t="s">
        <v>390</v>
      </c>
      <c r="B4" s="41"/>
      <c r="C4" s="41"/>
      <c r="D4" s="41"/>
      <c r="E4" s="41"/>
      <c r="F4" s="41"/>
      <c r="G4" s="41"/>
      <c r="H4" s="41"/>
      <c r="I4" s="8"/>
    </row>
    <row r="5" spans="1:9" s="7" customFormat="1" ht="27.75" customHeight="1" thickBot="1">
      <c r="A5" s="9"/>
      <c r="B5" s="10"/>
      <c r="C5" s="11" t="s">
        <v>0</v>
      </c>
      <c r="D5" s="12"/>
      <c r="E5" s="13" t="s">
        <v>199</v>
      </c>
      <c r="F5" s="14" t="s">
        <v>385</v>
      </c>
      <c r="G5" s="14" t="s">
        <v>1</v>
      </c>
      <c r="H5" s="14" t="s">
        <v>2</v>
      </c>
      <c r="I5" s="15" t="s">
        <v>389</v>
      </c>
    </row>
    <row r="6" spans="1:9" ht="13.5" thickBot="1">
      <c r="A6" s="42" t="s">
        <v>192</v>
      </c>
      <c r="B6" s="17" t="s">
        <v>193</v>
      </c>
      <c r="C6" s="44" t="s">
        <v>194</v>
      </c>
      <c r="D6" s="45"/>
      <c r="E6" s="19" t="s">
        <v>201</v>
      </c>
      <c r="F6" s="20">
        <v>750</v>
      </c>
      <c r="G6" s="21">
        <f>F6*1.05</f>
        <v>787.5</v>
      </c>
      <c r="H6" s="21">
        <f>F6*1.15</f>
        <v>862.4999999999999</v>
      </c>
      <c r="I6" s="21">
        <f>H6*1.6</f>
        <v>1380</v>
      </c>
    </row>
    <row r="7" spans="1:9" ht="13.5" thickBot="1">
      <c r="A7" s="43"/>
      <c r="B7" s="17" t="s">
        <v>195</v>
      </c>
      <c r="C7" s="44" t="s">
        <v>194</v>
      </c>
      <c r="D7" s="45"/>
      <c r="E7" s="19" t="s">
        <v>202</v>
      </c>
      <c r="F7" s="20">
        <v>750</v>
      </c>
      <c r="G7" s="21">
        <f>F7*1.05</f>
        <v>787.5</v>
      </c>
      <c r="H7" s="21">
        <f>F7*1.15</f>
        <v>862.4999999999999</v>
      </c>
      <c r="I7" s="21">
        <f>H7*1.6</f>
        <v>1380</v>
      </c>
    </row>
    <row r="8" spans="1:9" ht="13.5" thickBot="1">
      <c r="A8" s="43"/>
      <c r="B8" s="17" t="s">
        <v>196</v>
      </c>
      <c r="C8" s="44" t="s">
        <v>194</v>
      </c>
      <c r="D8" s="45"/>
      <c r="E8" s="19" t="s">
        <v>203</v>
      </c>
      <c r="F8" s="20">
        <v>750</v>
      </c>
      <c r="G8" s="21">
        <f>F8*1.05</f>
        <v>787.5</v>
      </c>
      <c r="H8" s="21">
        <f>F8*1.15</f>
        <v>862.4999999999999</v>
      </c>
      <c r="I8" s="21">
        <f>H8*1.6</f>
        <v>1380</v>
      </c>
    </row>
    <row r="9" spans="1:9" ht="13.5" thickBot="1">
      <c r="A9" s="43"/>
      <c r="B9" s="17" t="s">
        <v>197</v>
      </c>
      <c r="C9" s="44" t="s">
        <v>194</v>
      </c>
      <c r="D9" s="45"/>
      <c r="E9" s="19" t="s">
        <v>204</v>
      </c>
      <c r="F9" s="20">
        <v>750</v>
      </c>
      <c r="G9" s="21">
        <f>F9*1.05</f>
        <v>787.5</v>
      </c>
      <c r="H9" s="21">
        <f>F9*1.15</f>
        <v>862.4999999999999</v>
      </c>
      <c r="I9" s="21">
        <f>H9*1.6</f>
        <v>1380</v>
      </c>
    </row>
    <row r="10" spans="1:9" ht="17.25" customHeight="1" thickBot="1">
      <c r="A10" s="48" t="s">
        <v>198</v>
      </c>
      <c r="B10" s="49"/>
      <c r="C10" s="49"/>
      <c r="D10" s="49"/>
      <c r="E10" s="49"/>
      <c r="F10" s="49"/>
      <c r="G10" s="49"/>
      <c r="H10" s="50"/>
      <c r="I10" s="8"/>
    </row>
    <row r="11" spans="1:9" ht="28.5" customHeight="1" thickBot="1">
      <c r="A11" s="22"/>
      <c r="B11" s="23"/>
      <c r="C11" s="24" t="s">
        <v>200</v>
      </c>
      <c r="D11" s="25" t="s">
        <v>0</v>
      </c>
      <c r="E11" s="26"/>
      <c r="F11" s="14" t="s">
        <v>385</v>
      </c>
      <c r="G11" s="14" t="s">
        <v>1</v>
      </c>
      <c r="H11" s="14" t="s">
        <v>2</v>
      </c>
      <c r="I11" s="14"/>
    </row>
    <row r="12" spans="1:9" ht="13.5" thickBot="1">
      <c r="A12" s="44" t="s">
        <v>3</v>
      </c>
      <c r="B12" s="18" t="s">
        <v>4</v>
      </c>
      <c r="C12" s="27" t="s">
        <v>205</v>
      </c>
      <c r="D12" s="28"/>
      <c r="E12" s="27" t="s">
        <v>5</v>
      </c>
      <c r="F12" s="29">
        <v>800</v>
      </c>
      <c r="G12" s="30">
        <f>F12*1.05</f>
        <v>840</v>
      </c>
      <c r="H12" s="30">
        <f>F12*1.15</f>
        <v>919.9999999999999</v>
      </c>
      <c r="I12" s="21">
        <f aca="true" t="shared" si="0" ref="I12:I75">H12*1.6</f>
        <v>1472</v>
      </c>
    </row>
    <row r="13" spans="1:9" ht="13.5" thickBot="1">
      <c r="A13" s="51"/>
      <c r="B13" s="18" t="s">
        <v>6</v>
      </c>
      <c r="C13" s="27" t="s">
        <v>206</v>
      </c>
      <c r="D13" s="28"/>
      <c r="E13" s="27" t="s">
        <v>7</v>
      </c>
      <c r="F13" s="29">
        <v>800</v>
      </c>
      <c r="G13" s="30">
        <f aca="true" t="shared" si="1" ref="G13:G76">F13*1.05</f>
        <v>840</v>
      </c>
      <c r="H13" s="30">
        <f aca="true" t="shared" si="2" ref="H13:H76">F13*1.15</f>
        <v>919.9999999999999</v>
      </c>
      <c r="I13" s="21">
        <f t="shared" si="0"/>
        <v>1472</v>
      </c>
    </row>
    <row r="14" spans="1:10" ht="13.5" thickBot="1">
      <c r="A14" s="51"/>
      <c r="B14" s="18" t="s">
        <v>367</v>
      </c>
      <c r="C14" s="27" t="s">
        <v>207</v>
      </c>
      <c r="D14" s="28"/>
      <c r="E14" s="27" t="s">
        <v>9</v>
      </c>
      <c r="F14" s="29">
        <v>800</v>
      </c>
      <c r="G14" s="30">
        <f t="shared" si="1"/>
        <v>840</v>
      </c>
      <c r="H14" s="30">
        <f t="shared" si="2"/>
        <v>919.9999999999999</v>
      </c>
      <c r="I14" s="21">
        <f t="shared" si="0"/>
        <v>1472</v>
      </c>
      <c r="J14" s="7"/>
    </row>
    <row r="15" spans="1:10" ht="13.5" thickBot="1">
      <c r="A15" s="51"/>
      <c r="B15" s="18" t="s">
        <v>8</v>
      </c>
      <c r="C15" s="27" t="s">
        <v>207</v>
      </c>
      <c r="D15" s="28"/>
      <c r="E15" s="27" t="s">
        <v>9</v>
      </c>
      <c r="F15" s="29">
        <v>800</v>
      </c>
      <c r="G15" s="30">
        <f t="shared" si="1"/>
        <v>840</v>
      </c>
      <c r="H15" s="30">
        <f t="shared" si="2"/>
        <v>919.9999999999999</v>
      </c>
      <c r="I15" s="21">
        <f t="shared" si="0"/>
        <v>1472</v>
      </c>
      <c r="J15" s="7"/>
    </row>
    <row r="16" spans="1:10" ht="13.5" thickBot="1">
      <c r="A16" s="51"/>
      <c r="B16" s="18" t="s">
        <v>10</v>
      </c>
      <c r="C16" s="27" t="s">
        <v>208</v>
      </c>
      <c r="D16" s="28"/>
      <c r="E16" s="27" t="s">
        <v>9</v>
      </c>
      <c r="F16" s="29">
        <v>800</v>
      </c>
      <c r="G16" s="30">
        <f t="shared" si="1"/>
        <v>840</v>
      </c>
      <c r="H16" s="30">
        <f t="shared" si="2"/>
        <v>919.9999999999999</v>
      </c>
      <c r="I16" s="21">
        <f t="shared" si="0"/>
        <v>1472</v>
      </c>
      <c r="J16" s="7"/>
    </row>
    <row r="17" spans="1:9" ht="13.5" thickBot="1">
      <c r="A17" s="51"/>
      <c r="B17" s="18" t="s">
        <v>11</v>
      </c>
      <c r="C17" s="27" t="s">
        <v>209</v>
      </c>
      <c r="D17" s="28"/>
      <c r="E17" s="27" t="s">
        <v>9</v>
      </c>
      <c r="F17" s="29">
        <v>800</v>
      </c>
      <c r="G17" s="30">
        <f t="shared" si="1"/>
        <v>840</v>
      </c>
      <c r="H17" s="30">
        <f t="shared" si="2"/>
        <v>919.9999999999999</v>
      </c>
      <c r="I17" s="21">
        <f t="shared" si="0"/>
        <v>1472</v>
      </c>
    </row>
    <row r="18" spans="1:9" ht="13.5" thickBot="1">
      <c r="A18" s="51"/>
      <c r="B18" s="18" t="s">
        <v>12</v>
      </c>
      <c r="C18" s="27" t="s">
        <v>210</v>
      </c>
      <c r="D18" s="28"/>
      <c r="E18" s="27" t="s">
        <v>13</v>
      </c>
      <c r="F18" s="29">
        <v>800</v>
      </c>
      <c r="G18" s="30">
        <f t="shared" si="1"/>
        <v>840</v>
      </c>
      <c r="H18" s="30">
        <f t="shared" si="2"/>
        <v>919.9999999999999</v>
      </c>
      <c r="I18" s="21">
        <f t="shared" si="0"/>
        <v>1472</v>
      </c>
    </row>
    <row r="19" spans="1:9" ht="13.5" thickBot="1">
      <c r="A19" s="51" t="s">
        <v>14</v>
      </c>
      <c r="B19" s="18" t="s">
        <v>15</v>
      </c>
      <c r="C19" s="27" t="s">
        <v>211</v>
      </c>
      <c r="D19" s="28"/>
      <c r="E19" s="27" t="s">
        <v>16</v>
      </c>
      <c r="F19" s="29">
        <v>800</v>
      </c>
      <c r="G19" s="30">
        <f t="shared" si="1"/>
        <v>840</v>
      </c>
      <c r="H19" s="30">
        <f t="shared" si="2"/>
        <v>919.9999999999999</v>
      </c>
      <c r="I19" s="21">
        <f t="shared" si="0"/>
        <v>1472</v>
      </c>
    </row>
    <row r="20" spans="1:9" ht="13.5" thickBot="1">
      <c r="A20" s="45"/>
      <c r="B20" s="18" t="s">
        <v>17</v>
      </c>
      <c r="C20" s="27" t="s">
        <v>212</v>
      </c>
      <c r="D20" s="28"/>
      <c r="E20" s="27" t="s">
        <v>5</v>
      </c>
      <c r="F20" s="29">
        <v>960</v>
      </c>
      <c r="G20" s="30">
        <f t="shared" si="1"/>
        <v>1008</v>
      </c>
      <c r="H20" s="30">
        <f t="shared" si="2"/>
        <v>1104</v>
      </c>
      <c r="I20" s="21">
        <f t="shared" si="0"/>
        <v>1766.4</v>
      </c>
    </row>
    <row r="21" spans="1:9" ht="13.5" thickBot="1">
      <c r="A21" s="45"/>
      <c r="B21" s="18" t="s">
        <v>18</v>
      </c>
      <c r="C21" s="27" t="s">
        <v>213</v>
      </c>
      <c r="D21" s="28"/>
      <c r="E21" s="27" t="s">
        <v>19</v>
      </c>
      <c r="F21" s="29">
        <v>750</v>
      </c>
      <c r="G21" s="30">
        <f t="shared" si="1"/>
        <v>787.5</v>
      </c>
      <c r="H21" s="30">
        <f t="shared" si="2"/>
        <v>862.4999999999999</v>
      </c>
      <c r="I21" s="21">
        <f t="shared" si="0"/>
        <v>1380</v>
      </c>
    </row>
    <row r="22" spans="1:9" ht="13.5" thickBot="1">
      <c r="A22" s="45"/>
      <c r="B22" s="18" t="s">
        <v>20</v>
      </c>
      <c r="C22" s="27" t="s">
        <v>214</v>
      </c>
      <c r="D22" s="28"/>
      <c r="E22" s="27" t="s">
        <v>21</v>
      </c>
      <c r="F22" s="29">
        <v>750</v>
      </c>
      <c r="G22" s="30">
        <f t="shared" si="1"/>
        <v>787.5</v>
      </c>
      <c r="H22" s="30">
        <f t="shared" si="2"/>
        <v>862.4999999999999</v>
      </c>
      <c r="I22" s="21">
        <f t="shared" si="0"/>
        <v>1380</v>
      </c>
    </row>
    <row r="23" spans="1:9" ht="13.5" thickBot="1">
      <c r="A23" s="45"/>
      <c r="B23" s="18" t="s">
        <v>22</v>
      </c>
      <c r="C23" s="27" t="s">
        <v>215</v>
      </c>
      <c r="D23" s="28"/>
      <c r="E23" s="27" t="s">
        <v>21</v>
      </c>
      <c r="F23" s="29">
        <v>750</v>
      </c>
      <c r="G23" s="30">
        <f t="shared" si="1"/>
        <v>787.5</v>
      </c>
      <c r="H23" s="30">
        <f t="shared" si="2"/>
        <v>862.4999999999999</v>
      </c>
      <c r="I23" s="21">
        <f t="shared" si="0"/>
        <v>1380</v>
      </c>
    </row>
    <row r="24" spans="1:9" ht="13.5" thickBot="1">
      <c r="A24" s="45"/>
      <c r="B24" s="18" t="s">
        <v>23</v>
      </c>
      <c r="C24" s="27" t="s">
        <v>216</v>
      </c>
      <c r="D24" s="28"/>
      <c r="E24" s="27" t="s">
        <v>24</v>
      </c>
      <c r="F24" s="29">
        <v>860</v>
      </c>
      <c r="G24" s="30">
        <f t="shared" si="1"/>
        <v>903</v>
      </c>
      <c r="H24" s="30">
        <f t="shared" si="2"/>
        <v>988.9999999999999</v>
      </c>
      <c r="I24" s="21">
        <f t="shared" si="0"/>
        <v>1582.3999999999999</v>
      </c>
    </row>
    <row r="25" spans="1:9" ht="13.5" thickBot="1">
      <c r="A25" s="45"/>
      <c r="B25" s="18" t="s">
        <v>25</v>
      </c>
      <c r="C25" s="27" t="s">
        <v>217</v>
      </c>
      <c r="D25" s="31" t="s">
        <v>44</v>
      </c>
      <c r="E25" s="27" t="s">
        <v>26</v>
      </c>
      <c r="F25" s="29">
        <v>860</v>
      </c>
      <c r="G25" s="30">
        <f t="shared" si="1"/>
        <v>903</v>
      </c>
      <c r="H25" s="30">
        <f t="shared" si="2"/>
        <v>988.9999999999999</v>
      </c>
      <c r="I25" s="21">
        <f t="shared" si="0"/>
        <v>1582.3999999999999</v>
      </c>
    </row>
    <row r="26" spans="1:9" ht="13.5" thickBot="1">
      <c r="A26" s="45"/>
      <c r="B26" s="18" t="s">
        <v>27</v>
      </c>
      <c r="C26" s="27" t="s">
        <v>218</v>
      </c>
      <c r="D26" s="31" t="s">
        <v>44</v>
      </c>
      <c r="E26" s="27" t="s">
        <v>7</v>
      </c>
      <c r="F26" s="29">
        <v>960</v>
      </c>
      <c r="G26" s="30">
        <f t="shared" si="1"/>
        <v>1008</v>
      </c>
      <c r="H26" s="30">
        <f t="shared" si="2"/>
        <v>1104</v>
      </c>
      <c r="I26" s="21">
        <f t="shared" si="0"/>
        <v>1766.4</v>
      </c>
    </row>
    <row r="27" spans="1:9" ht="13.5" thickBot="1">
      <c r="A27" s="45"/>
      <c r="B27" s="18" t="s">
        <v>368</v>
      </c>
      <c r="C27" s="27" t="s">
        <v>218</v>
      </c>
      <c r="D27" s="31" t="s">
        <v>44</v>
      </c>
      <c r="E27" s="27" t="s">
        <v>9</v>
      </c>
      <c r="F27" s="29">
        <v>960</v>
      </c>
      <c r="G27" s="30">
        <f t="shared" si="1"/>
        <v>1008</v>
      </c>
      <c r="H27" s="30">
        <f t="shared" si="2"/>
        <v>1104</v>
      </c>
      <c r="I27" s="21">
        <f t="shared" si="0"/>
        <v>1766.4</v>
      </c>
    </row>
    <row r="28" spans="1:9" ht="13.5" thickBot="1">
      <c r="A28" s="42" t="s">
        <v>28</v>
      </c>
      <c r="B28" s="18" t="s">
        <v>29</v>
      </c>
      <c r="C28" s="27" t="s">
        <v>219</v>
      </c>
      <c r="D28" s="32"/>
      <c r="E28" s="33" t="s">
        <v>30</v>
      </c>
      <c r="F28" s="34">
        <v>909.5</v>
      </c>
      <c r="G28" s="30">
        <f t="shared" si="1"/>
        <v>954.975</v>
      </c>
      <c r="H28" s="30">
        <f t="shared" si="2"/>
        <v>1045.925</v>
      </c>
      <c r="I28" s="21">
        <f t="shared" si="0"/>
        <v>1673.48</v>
      </c>
    </row>
    <row r="29" spans="1:9" ht="13.5" thickBot="1">
      <c r="A29" s="42"/>
      <c r="B29" s="18" t="s">
        <v>31</v>
      </c>
      <c r="C29" s="27" t="s">
        <v>220</v>
      </c>
      <c r="D29" s="28"/>
      <c r="E29" s="33" t="s">
        <v>32</v>
      </c>
      <c r="F29" s="34">
        <v>1020</v>
      </c>
      <c r="G29" s="30">
        <f t="shared" si="1"/>
        <v>1071</v>
      </c>
      <c r="H29" s="30">
        <f t="shared" si="2"/>
        <v>1173</v>
      </c>
      <c r="I29" s="21">
        <f t="shared" si="0"/>
        <v>1876.8000000000002</v>
      </c>
    </row>
    <row r="30" spans="1:9" ht="13.5" thickBot="1">
      <c r="A30" s="42"/>
      <c r="B30" s="18" t="s">
        <v>33</v>
      </c>
      <c r="C30" s="27" t="s">
        <v>221</v>
      </c>
      <c r="D30" s="28"/>
      <c r="E30" s="33" t="s">
        <v>34</v>
      </c>
      <c r="F30" s="34">
        <v>909.5</v>
      </c>
      <c r="G30" s="30">
        <f t="shared" si="1"/>
        <v>954.975</v>
      </c>
      <c r="H30" s="30">
        <f t="shared" si="2"/>
        <v>1045.925</v>
      </c>
      <c r="I30" s="21">
        <f t="shared" si="0"/>
        <v>1673.48</v>
      </c>
    </row>
    <row r="31" spans="1:9" ht="13.5" thickBot="1">
      <c r="A31" s="42" t="s">
        <v>35</v>
      </c>
      <c r="B31" s="18" t="s">
        <v>36</v>
      </c>
      <c r="C31" s="27" t="s">
        <v>222</v>
      </c>
      <c r="D31" s="28"/>
      <c r="E31" s="33" t="s">
        <v>30</v>
      </c>
      <c r="F31" s="34">
        <v>970</v>
      </c>
      <c r="G31" s="30">
        <f t="shared" si="1"/>
        <v>1018.5</v>
      </c>
      <c r="H31" s="30">
        <f t="shared" si="2"/>
        <v>1115.5</v>
      </c>
      <c r="I31" s="21">
        <f t="shared" si="0"/>
        <v>1784.8000000000002</v>
      </c>
    </row>
    <row r="32" spans="1:9" ht="13.5" thickBot="1">
      <c r="A32" s="47"/>
      <c r="B32" s="18" t="s">
        <v>37</v>
      </c>
      <c r="C32" s="27" t="s">
        <v>223</v>
      </c>
      <c r="D32" s="28"/>
      <c r="E32" s="33" t="s">
        <v>32</v>
      </c>
      <c r="F32" s="34">
        <v>750</v>
      </c>
      <c r="G32" s="30">
        <f t="shared" si="1"/>
        <v>787.5</v>
      </c>
      <c r="H32" s="30">
        <f t="shared" si="2"/>
        <v>862.4999999999999</v>
      </c>
      <c r="I32" s="21">
        <f t="shared" si="0"/>
        <v>1380</v>
      </c>
    </row>
    <row r="33" spans="1:9" ht="13.5" thickBot="1">
      <c r="A33" s="47"/>
      <c r="B33" s="18" t="s">
        <v>38</v>
      </c>
      <c r="C33" s="27" t="s">
        <v>224</v>
      </c>
      <c r="D33" s="28"/>
      <c r="E33" s="33" t="s">
        <v>34</v>
      </c>
      <c r="F33" s="34">
        <v>750</v>
      </c>
      <c r="G33" s="30">
        <f t="shared" si="1"/>
        <v>787.5</v>
      </c>
      <c r="H33" s="30">
        <f t="shared" si="2"/>
        <v>862.4999999999999</v>
      </c>
      <c r="I33" s="21">
        <f t="shared" si="0"/>
        <v>1380</v>
      </c>
    </row>
    <row r="34" spans="1:9" ht="13.5" thickBot="1">
      <c r="A34" s="47"/>
      <c r="B34" s="18" t="s">
        <v>358</v>
      </c>
      <c r="C34" s="27" t="s">
        <v>360</v>
      </c>
      <c r="D34" s="28"/>
      <c r="E34" s="33" t="s">
        <v>349</v>
      </c>
      <c r="F34" s="34">
        <v>750</v>
      </c>
      <c r="G34" s="30">
        <f t="shared" si="1"/>
        <v>787.5</v>
      </c>
      <c r="H34" s="30">
        <f t="shared" si="2"/>
        <v>862.4999999999999</v>
      </c>
      <c r="I34" s="21">
        <f t="shared" si="0"/>
        <v>1380</v>
      </c>
    </row>
    <row r="35" spans="1:9" ht="13.5" thickBot="1">
      <c r="A35" s="47"/>
      <c r="B35" s="18" t="s">
        <v>359</v>
      </c>
      <c r="C35" s="27" t="s">
        <v>225</v>
      </c>
      <c r="D35" s="28"/>
      <c r="E35" s="33" t="s">
        <v>7</v>
      </c>
      <c r="F35" s="34">
        <v>750</v>
      </c>
      <c r="G35" s="30">
        <f t="shared" si="1"/>
        <v>787.5</v>
      </c>
      <c r="H35" s="30">
        <f t="shared" si="2"/>
        <v>862.4999999999999</v>
      </c>
      <c r="I35" s="21">
        <f t="shared" si="0"/>
        <v>1380</v>
      </c>
    </row>
    <row r="36" spans="1:9" ht="13.5" thickBot="1">
      <c r="A36" s="42" t="s">
        <v>39</v>
      </c>
      <c r="B36" s="18" t="s">
        <v>40</v>
      </c>
      <c r="C36" s="27" t="s">
        <v>226</v>
      </c>
      <c r="D36" s="28"/>
      <c r="E36" s="33" t="s">
        <v>30</v>
      </c>
      <c r="F36" s="34">
        <v>750</v>
      </c>
      <c r="G36" s="30">
        <f t="shared" si="1"/>
        <v>787.5</v>
      </c>
      <c r="H36" s="30">
        <f t="shared" si="2"/>
        <v>862.4999999999999</v>
      </c>
      <c r="I36" s="21">
        <f t="shared" si="0"/>
        <v>1380</v>
      </c>
    </row>
    <row r="37" spans="1:9" ht="13.5" thickBot="1">
      <c r="A37" s="47"/>
      <c r="B37" s="18" t="s">
        <v>41</v>
      </c>
      <c r="C37" s="27" t="s">
        <v>227</v>
      </c>
      <c r="D37" s="28"/>
      <c r="E37" s="33" t="s">
        <v>13</v>
      </c>
      <c r="F37" s="34">
        <v>750</v>
      </c>
      <c r="G37" s="30">
        <f t="shared" si="1"/>
        <v>787.5</v>
      </c>
      <c r="H37" s="30">
        <f t="shared" si="2"/>
        <v>862.4999999999999</v>
      </c>
      <c r="I37" s="21">
        <f t="shared" si="0"/>
        <v>1380</v>
      </c>
    </row>
    <row r="38" spans="1:9" ht="13.5" thickBot="1">
      <c r="A38" s="42" t="s">
        <v>42</v>
      </c>
      <c r="B38" s="44" t="s">
        <v>43</v>
      </c>
      <c r="C38" s="27" t="s">
        <v>228</v>
      </c>
      <c r="D38" s="31" t="s">
        <v>44</v>
      </c>
      <c r="E38" s="33" t="s">
        <v>45</v>
      </c>
      <c r="F38" s="34">
        <v>750</v>
      </c>
      <c r="G38" s="30">
        <f t="shared" si="1"/>
        <v>787.5</v>
      </c>
      <c r="H38" s="30">
        <f t="shared" si="2"/>
        <v>862.4999999999999</v>
      </c>
      <c r="I38" s="21">
        <f t="shared" si="0"/>
        <v>1380</v>
      </c>
    </row>
    <row r="39" spans="1:9" ht="13.5" thickBot="1">
      <c r="A39" s="42"/>
      <c r="B39" s="44"/>
      <c r="C39" s="27" t="s">
        <v>228</v>
      </c>
      <c r="D39" s="31" t="s">
        <v>44</v>
      </c>
      <c r="E39" s="33" t="s">
        <v>30</v>
      </c>
      <c r="F39" s="34">
        <v>750</v>
      </c>
      <c r="G39" s="30">
        <f t="shared" si="1"/>
        <v>787.5</v>
      </c>
      <c r="H39" s="30">
        <f t="shared" si="2"/>
        <v>862.4999999999999</v>
      </c>
      <c r="I39" s="21">
        <f t="shared" si="0"/>
        <v>1380</v>
      </c>
    </row>
    <row r="40" spans="1:9" ht="13.5" thickBot="1">
      <c r="A40" s="42"/>
      <c r="B40" s="18" t="s">
        <v>46</v>
      </c>
      <c r="C40" s="27" t="s">
        <v>229</v>
      </c>
      <c r="D40" s="28"/>
      <c r="E40" s="33" t="s">
        <v>30</v>
      </c>
      <c r="F40" s="34">
        <v>800</v>
      </c>
      <c r="G40" s="30">
        <f t="shared" si="1"/>
        <v>840</v>
      </c>
      <c r="H40" s="30">
        <f t="shared" si="2"/>
        <v>919.9999999999999</v>
      </c>
      <c r="I40" s="21">
        <f t="shared" si="0"/>
        <v>1472</v>
      </c>
    </row>
    <row r="41" spans="1:9" ht="13.5" thickBot="1">
      <c r="A41" s="42"/>
      <c r="B41" s="18" t="s">
        <v>356</v>
      </c>
      <c r="C41" s="27" t="s">
        <v>375</v>
      </c>
      <c r="D41" s="28"/>
      <c r="E41" s="33" t="s">
        <v>349</v>
      </c>
      <c r="F41" s="34">
        <v>800</v>
      </c>
      <c r="G41" s="30">
        <f t="shared" si="1"/>
        <v>840</v>
      </c>
      <c r="H41" s="30">
        <f t="shared" si="2"/>
        <v>919.9999999999999</v>
      </c>
      <c r="I41" s="21">
        <f t="shared" si="0"/>
        <v>1472</v>
      </c>
    </row>
    <row r="42" spans="1:9" ht="13.5" thickBot="1">
      <c r="A42" s="42"/>
      <c r="B42" s="18" t="s">
        <v>47</v>
      </c>
      <c r="C42" s="27" t="s">
        <v>230</v>
      </c>
      <c r="D42" s="28"/>
      <c r="E42" s="33" t="s">
        <v>30</v>
      </c>
      <c r="F42" s="34">
        <v>750</v>
      </c>
      <c r="G42" s="30">
        <f t="shared" si="1"/>
        <v>787.5</v>
      </c>
      <c r="H42" s="30">
        <f t="shared" si="2"/>
        <v>862.4999999999999</v>
      </c>
      <c r="I42" s="21">
        <f t="shared" si="0"/>
        <v>1380</v>
      </c>
    </row>
    <row r="43" spans="1:9" ht="13.5" thickBot="1">
      <c r="A43" s="42"/>
      <c r="B43" s="18" t="s">
        <v>48</v>
      </c>
      <c r="C43" s="27" t="s">
        <v>231</v>
      </c>
      <c r="D43" s="31" t="s">
        <v>44</v>
      </c>
      <c r="E43" s="33" t="s">
        <v>13</v>
      </c>
      <c r="F43" s="34">
        <v>730</v>
      </c>
      <c r="G43" s="30">
        <f t="shared" si="1"/>
        <v>766.5</v>
      </c>
      <c r="H43" s="30">
        <f t="shared" si="2"/>
        <v>839.4999999999999</v>
      </c>
      <c r="I43" s="21">
        <f t="shared" si="0"/>
        <v>1343.1999999999998</v>
      </c>
    </row>
    <row r="44" spans="1:9" ht="13.5" thickBot="1">
      <c r="A44" s="42"/>
      <c r="B44" s="18" t="s">
        <v>377</v>
      </c>
      <c r="C44" s="27" t="s">
        <v>232</v>
      </c>
      <c r="D44" s="31" t="s">
        <v>44</v>
      </c>
      <c r="E44" s="33" t="s">
        <v>34</v>
      </c>
      <c r="F44" s="34">
        <v>750</v>
      </c>
      <c r="G44" s="30">
        <f t="shared" si="1"/>
        <v>787.5</v>
      </c>
      <c r="H44" s="30">
        <f t="shared" si="2"/>
        <v>862.4999999999999</v>
      </c>
      <c r="I44" s="21">
        <f t="shared" si="0"/>
        <v>1380</v>
      </c>
    </row>
    <row r="45" spans="1:9" ht="13.5" thickBot="1">
      <c r="A45" s="42"/>
      <c r="B45" s="18" t="s">
        <v>49</v>
      </c>
      <c r="C45" s="27" t="s">
        <v>233</v>
      </c>
      <c r="D45" s="28"/>
      <c r="E45" s="33" t="s">
        <v>50</v>
      </c>
      <c r="F45" s="34">
        <v>909.5</v>
      </c>
      <c r="G45" s="30">
        <f t="shared" si="1"/>
        <v>954.975</v>
      </c>
      <c r="H45" s="30">
        <f t="shared" si="2"/>
        <v>1045.925</v>
      </c>
      <c r="I45" s="21">
        <f t="shared" si="0"/>
        <v>1673.48</v>
      </c>
    </row>
    <row r="46" spans="1:9" ht="13.5" thickBot="1">
      <c r="A46" s="42"/>
      <c r="B46" s="18" t="s">
        <v>51</v>
      </c>
      <c r="C46" s="27" t="s">
        <v>234</v>
      </c>
      <c r="D46" s="28"/>
      <c r="E46" s="33" t="s">
        <v>52</v>
      </c>
      <c r="F46" s="34">
        <v>909.5</v>
      </c>
      <c r="G46" s="30">
        <f t="shared" si="1"/>
        <v>954.975</v>
      </c>
      <c r="H46" s="30">
        <f t="shared" si="2"/>
        <v>1045.925</v>
      </c>
      <c r="I46" s="21">
        <f t="shared" si="0"/>
        <v>1673.48</v>
      </c>
    </row>
    <row r="47" spans="1:9" ht="13.5" thickBot="1">
      <c r="A47" s="42"/>
      <c r="B47" s="18" t="s">
        <v>361</v>
      </c>
      <c r="C47" s="27" t="s">
        <v>362</v>
      </c>
      <c r="D47" s="28"/>
      <c r="E47" s="33" t="s">
        <v>7</v>
      </c>
      <c r="F47" s="34">
        <v>1020</v>
      </c>
      <c r="G47" s="30">
        <f t="shared" si="1"/>
        <v>1071</v>
      </c>
      <c r="H47" s="30">
        <f t="shared" si="2"/>
        <v>1173</v>
      </c>
      <c r="I47" s="21">
        <f t="shared" si="0"/>
        <v>1876.8000000000002</v>
      </c>
    </row>
    <row r="48" spans="1:9" ht="13.5" thickBot="1">
      <c r="A48" s="42"/>
      <c r="B48" s="18" t="s">
        <v>53</v>
      </c>
      <c r="C48" s="27" t="s">
        <v>235</v>
      </c>
      <c r="D48" s="28"/>
      <c r="E48" s="33" t="s">
        <v>54</v>
      </c>
      <c r="F48" s="34">
        <v>1020</v>
      </c>
      <c r="G48" s="30">
        <f t="shared" si="1"/>
        <v>1071</v>
      </c>
      <c r="H48" s="30">
        <f t="shared" si="2"/>
        <v>1173</v>
      </c>
      <c r="I48" s="21">
        <f t="shared" si="0"/>
        <v>1876.8000000000002</v>
      </c>
    </row>
    <row r="49" spans="1:9" ht="13.5" thickBot="1">
      <c r="A49" s="42" t="s">
        <v>55</v>
      </c>
      <c r="B49" s="16" t="s">
        <v>48</v>
      </c>
      <c r="C49" s="33" t="s">
        <v>231</v>
      </c>
      <c r="D49" s="31" t="s">
        <v>44</v>
      </c>
      <c r="E49" s="33" t="s">
        <v>56</v>
      </c>
      <c r="F49" s="34">
        <v>750</v>
      </c>
      <c r="G49" s="30">
        <f t="shared" si="1"/>
        <v>787.5</v>
      </c>
      <c r="H49" s="30">
        <f t="shared" si="2"/>
        <v>862.4999999999999</v>
      </c>
      <c r="I49" s="21">
        <f t="shared" si="0"/>
        <v>1380</v>
      </c>
    </row>
    <row r="50" spans="1:9" ht="13.5" thickBot="1">
      <c r="A50" s="42"/>
      <c r="B50" s="16" t="s">
        <v>57</v>
      </c>
      <c r="C50" s="33" t="s">
        <v>236</v>
      </c>
      <c r="D50" s="31"/>
      <c r="E50" s="33" t="s">
        <v>24</v>
      </c>
      <c r="F50" s="34">
        <v>750</v>
      </c>
      <c r="G50" s="30">
        <f t="shared" si="1"/>
        <v>787.5</v>
      </c>
      <c r="H50" s="30">
        <f t="shared" si="2"/>
        <v>862.4999999999999</v>
      </c>
      <c r="I50" s="21">
        <f t="shared" si="0"/>
        <v>1380</v>
      </c>
    </row>
    <row r="51" spans="1:9" ht="13.5" thickBot="1">
      <c r="A51" s="42"/>
      <c r="B51" s="18" t="s">
        <v>58</v>
      </c>
      <c r="C51" s="27" t="s">
        <v>237</v>
      </c>
      <c r="D51" s="28"/>
      <c r="E51" s="33" t="s">
        <v>5</v>
      </c>
      <c r="F51" s="34">
        <v>750</v>
      </c>
      <c r="G51" s="30">
        <f t="shared" si="1"/>
        <v>787.5</v>
      </c>
      <c r="H51" s="30">
        <f t="shared" si="2"/>
        <v>862.4999999999999</v>
      </c>
      <c r="I51" s="21">
        <f t="shared" si="0"/>
        <v>1380</v>
      </c>
    </row>
    <row r="52" spans="1:9" ht="13.5" thickBot="1">
      <c r="A52" s="42" t="s">
        <v>59</v>
      </c>
      <c r="B52" s="18" t="s">
        <v>60</v>
      </c>
      <c r="C52" s="27" t="s">
        <v>238</v>
      </c>
      <c r="D52" s="28"/>
      <c r="E52" s="33" t="s">
        <v>9</v>
      </c>
      <c r="F52" s="34">
        <v>860</v>
      </c>
      <c r="G52" s="30">
        <f t="shared" si="1"/>
        <v>903</v>
      </c>
      <c r="H52" s="30">
        <f t="shared" si="2"/>
        <v>988.9999999999999</v>
      </c>
      <c r="I52" s="21">
        <f t="shared" si="0"/>
        <v>1582.3999999999999</v>
      </c>
    </row>
    <row r="53" spans="1:9" ht="13.5" thickBot="1">
      <c r="A53" s="47"/>
      <c r="B53" s="16" t="s">
        <v>61</v>
      </c>
      <c r="C53" s="33" t="s">
        <v>239</v>
      </c>
      <c r="D53" s="31"/>
      <c r="E53" s="33" t="s">
        <v>54</v>
      </c>
      <c r="F53" s="34">
        <v>750</v>
      </c>
      <c r="G53" s="30">
        <f t="shared" si="1"/>
        <v>787.5</v>
      </c>
      <c r="H53" s="30">
        <f t="shared" si="2"/>
        <v>862.4999999999999</v>
      </c>
      <c r="I53" s="21">
        <f t="shared" si="0"/>
        <v>1380</v>
      </c>
    </row>
    <row r="54" spans="1:9" ht="13.5" thickBot="1">
      <c r="A54" s="47"/>
      <c r="B54" s="16" t="s">
        <v>62</v>
      </c>
      <c r="C54" s="33" t="s">
        <v>240</v>
      </c>
      <c r="D54" s="31"/>
      <c r="E54" s="33" t="s">
        <v>9</v>
      </c>
      <c r="F54" s="34">
        <v>750</v>
      </c>
      <c r="G54" s="30">
        <f t="shared" si="1"/>
        <v>787.5</v>
      </c>
      <c r="H54" s="30">
        <f t="shared" si="2"/>
        <v>862.4999999999999</v>
      </c>
      <c r="I54" s="21">
        <f t="shared" si="0"/>
        <v>1380</v>
      </c>
    </row>
    <row r="55" spans="1:9" ht="13.5" thickBot="1">
      <c r="A55" s="47"/>
      <c r="B55" s="16" t="s">
        <v>63</v>
      </c>
      <c r="C55" s="33" t="s">
        <v>241</v>
      </c>
      <c r="D55" s="31"/>
      <c r="E55" s="33" t="s">
        <v>13</v>
      </c>
      <c r="F55" s="34">
        <v>750</v>
      </c>
      <c r="G55" s="30">
        <f t="shared" si="1"/>
        <v>787.5</v>
      </c>
      <c r="H55" s="30">
        <f t="shared" si="2"/>
        <v>862.4999999999999</v>
      </c>
      <c r="I55" s="21">
        <f t="shared" si="0"/>
        <v>1380</v>
      </c>
    </row>
    <row r="56" spans="1:9" ht="13.5" thickBot="1">
      <c r="A56" s="47"/>
      <c r="B56" s="16" t="s">
        <v>64</v>
      </c>
      <c r="C56" s="33" t="s">
        <v>242</v>
      </c>
      <c r="D56" s="31"/>
      <c r="E56" s="33" t="s">
        <v>5</v>
      </c>
      <c r="F56" s="34">
        <v>800</v>
      </c>
      <c r="G56" s="30">
        <f t="shared" si="1"/>
        <v>840</v>
      </c>
      <c r="H56" s="30">
        <f t="shared" si="2"/>
        <v>919.9999999999999</v>
      </c>
      <c r="I56" s="21">
        <f t="shared" si="0"/>
        <v>1472</v>
      </c>
    </row>
    <row r="57" spans="1:9" ht="13.5" thickBot="1">
      <c r="A57" s="47"/>
      <c r="B57" s="16" t="s">
        <v>65</v>
      </c>
      <c r="C57" s="33" t="s">
        <v>243</v>
      </c>
      <c r="D57" s="31"/>
      <c r="E57" s="33" t="s">
        <v>32</v>
      </c>
      <c r="F57" s="34">
        <v>750</v>
      </c>
      <c r="G57" s="30">
        <f t="shared" si="1"/>
        <v>787.5</v>
      </c>
      <c r="H57" s="30">
        <f t="shared" si="2"/>
        <v>862.4999999999999</v>
      </c>
      <c r="I57" s="21">
        <f t="shared" si="0"/>
        <v>1380</v>
      </c>
    </row>
    <row r="58" spans="1:9" ht="13.5" thickBot="1">
      <c r="A58" s="47"/>
      <c r="B58" s="16" t="s">
        <v>66</v>
      </c>
      <c r="C58" s="33" t="s">
        <v>244</v>
      </c>
      <c r="D58" s="31"/>
      <c r="E58" s="33" t="s">
        <v>30</v>
      </c>
      <c r="F58" s="34">
        <v>860</v>
      </c>
      <c r="G58" s="30">
        <f t="shared" si="1"/>
        <v>903</v>
      </c>
      <c r="H58" s="30">
        <f t="shared" si="2"/>
        <v>988.9999999999999</v>
      </c>
      <c r="I58" s="21">
        <f t="shared" si="0"/>
        <v>1582.3999999999999</v>
      </c>
    </row>
    <row r="59" spans="1:9" ht="13.5" thickBot="1">
      <c r="A59" s="47"/>
      <c r="B59" s="16" t="s">
        <v>67</v>
      </c>
      <c r="C59" s="33" t="s">
        <v>245</v>
      </c>
      <c r="D59" s="31" t="s">
        <v>44</v>
      </c>
      <c r="E59" s="33" t="s">
        <v>9</v>
      </c>
      <c r="F59" s="34">
        <v>860</v>
      </c>
      <c r="G59" s="30">
        <f t="shared" si="1"/>
        <v>903</v>
      </c>
      <c r="H59" s="30">
        <f t="shared" si="2"/>
        <v>988.9999999999999</v>
      </c>
      <c r="I59" s="21">
        <f t="shared" si="0"/>
        <v>1582.3999999999999</v>
      </c>
    </row>
    <row r="60" spans="1:9" ht="13.5" thickBot="1">
      <c r="A60" s="47"/>
      <c r="B60" s="16" t="s">
        <v>68</v>
      </c>
      <c r="C60" s="33" t="s">
        <v>246</v>
      </c>
      <c r="D60" s="31"/>
      <c r="E60" s="33" t="s">
        <v>69</v>
      </c>
      <c r="F60" s="34">
        <v>750</v>
      </c>
      <c r="G60" s="30">
        <f t="shared" si="1"/>
        <v>787.5</v>
      </c>
      <c r="H60" s="30">
        <f t="shared" si="2"/>
        <v>862.4999999999999</v>
      </c>
      <c r="I60" s="21">
        <f t="shared" si="0"/>
        <v>1380</v>
      </c>
    </row>
    <row r="61" spans="1:9" ht="13.5" thickBot="1">
      <c r="A61" s="47"/>
      <c r="B61" s="16" t="s">
        <v>70</v>
      </c>
      <c r="C61" s="33" t="s">
        <v>247</v>
      </c>
      <c r="D61" s="31"/>
      <c r="E61" s="33" t="s">
        <v>7</v>
      </c>
      <c r="F61" s="34">
        <v>800</v>
      </c>
      <c r="G61" s="30">
        <f t="shared" si="1"/>
        <v>840</v>
      </c>
      <c r="H61" s="30">
        <f t="shared" si="2"/>
        <v>919.9999999999999</v>
      </c>
      <c r="I61" s="21">
        <f t="shared" si="0"/>
        <v>1472</v>
      </c>
    </row>
    <row r="62" spans="1:9" ht="13.5" thickBot="1">
      <c r="A62" s="47"/>
      <c r="B62" s="16" t="s">
        <v>71</v>
      </c>
      <c r="C62" s="33" t="s">
        <v>248</v>
      </c>
      <c r="D62" s="31"/>
      <c r="E62" s="33" t="s">
        <v>30</v>
      </c>
      <c r="F62" s="34">
        <v>860</v>
      </c>
      <c r="G62" s="30">
        <f t="shared" si="1"/>
        <v>903</v>
      </c>
      <c r="H62" s="30">
        <f t="shared" si="2"/>
        <v>988.9999999999999</v>
      </c>
      <c r="I62" s="21">
        <f t="shared" si="0"/>
        <v>1582.3999999999999</v>
      </c>
    </row>
    <row r="63" spans="1:9" ht="13.5" thickBot="1">
      <c r="A63" s="16" t="s">
        <v>72</v>
      </c>
      <c r="B63" s="16" t="s">
        <v>73</v>
      </c>
      <c r="C63" s="33" t="s">
        <v>249</v>
      </c>
      <c r="D63" s="31"/>
      <c r="E63" s="33" t="s">
        <v>13</v>
      </c>
      <c r="F63" s="34">
        <v>860</v>
      </c>
      <c r="G63" s="30">
        <f t="shared" si="1"/>
        <v>903</v>
      </c>
      <c r="H63" s="30">
        <f t="shared" si="2"/>
        <v>988.9999999999999</v>
      </c>
      <c r="I63" s="21">
        <f t="shared" si="0"/>
        <v>1582.3999999999999</v>
      </c>
    </row>
    <row r="64" spans="1:9" ht="13.5" thickBot="1">
      <c r="A64" s="42" t="s">
        <v>74</v>
      </c>
      <c r="B64" s="16" t="s">
        <v>75</v>
      </c>
      <c r="C64" s="33" t="s">
        <v>250</v>
      </c>
      <c r="D64" s="31"/>
      <c r="E64" s="33" t="s">
        <v>32</v>
      </c>
      <c r="F64" s="34">
        <v>750</v>
      </c>
      <c r="G64" s="30">
        <f t="shared" si="1"/>
        <v>787.5</v>
      </c>
      <c r="H64" s="30">
        <f t="shared" si="2"/>
        <v>862.4999999999999</v>
      </c>
      <c r="I64" s="21">
        <f t="shared" si="0"/>
        <v>1380</v>
      </c>
    </row>
    <row r="65" spans="1:9" ht="13.5" thickBot="1">
      <c r="A65" s="46"/>
      <c r="B65" s="18" t="s">
        <v>76</v>
      </c>
      <c r="C65" s="27" t="s">
        <v>251</v>
      </c>
      <c r="D65" s="28"/>
      <c r="E65" s="33" t="s">
        <v>30</v>
      </c>
      <c r="F65" s="34">
        <v>750</v>
      </c>
      <c r="G65" s="30">
        <f t="shared" si="1"/>
        <v>787.5</v>
      </c>
      <c r="H65" s="30">
        <f t="shared" si="2"/>
        <v>862.4999999999999</v>
      </c>
      <c r="I65" s="21">
        <f t="shared" si="0"/>
        <v>1380</v>
      </c>
    </row>
    <row r="66" spans="1:9" ht="13.5" thickBot="1">
      <c r="A66" s="46" t="s">
        <v>77</v>
      </c>
      <c r="B66" s="18" t="s">
        <v>78</v>
      </c>
      <c r="C66" s="27" t="s">
        <v>252</v>
      </c>
      <c r="D66" s="31" t="s">
        <v>44</v>
      </c>
      <c r="E66" s="33" t="s">
        <v>32</v>
      </c>
      <c r="F66" s="34">
        <v>909.5</v>
      </c>
      <c r="G66" s="30">
        <f t="shared" si="1"/>
        <v>954.975</v>
      </c>
      <c r="H66" s="30">
        <f t="shared" si="2"/>
        <v>1045.925</v>
      </c>
      <c r="I66" s="21">
        <f t="shared" si="0"/>
        <v>1673.48</v>
      </c>
    </row>
    <row r="67" spans="1:9" ht="13.5" thickBot="1">
      <c r="A67" s="46"/>
      <c r="B67" s="18" t="s">
        <v>79</v>
      </c>
      <c r="C67" s="27" t="s">
        <v>253</v>
      </c>
      <c r="D67" s="31" t="s">
        <v>44</v>
      </c>
      <c r="E67" s="33" t="s">
        <v>7</v>
      </c>
      <c r="F67" s="34">
        <v>909.5</v>
      </c>
      <c r="G67" s="30">
        <f t="shared" si="1"/>
        <v>954.975</v>
      </c>
      <c r="H67" s="30">
        <f t="shared" si="2"/>
        <v>1045.925</v>
      </c>
      <c r="I67" s="21">
        <f t="shared" si="0"/>
        <v>1673.48</v>
      </c>
    </row>
    <row r="68" spans="1:9" ht="13.5" thickBot="1">
      <c r="A68" s="46"/>
      <c r="B68" s="18" t="s">
        <v>80</v>
      </c>
      <c r="C68" s="27" t="s">
        <v>254</v>
      </c>
      <c r="D68" s="28"/>
      <c r="E68" s="33" t="s">
        <v>30</v>
      </c>
      <c r="F68" s="34">
        <v>860</v>
      </c>
      <c r="G68" s="30">
        <f t="shared" si="1"/>
        <v>903</v>
      </c>
      <c r="H68" s="30">
        <f t="shared" si="2"/>
        <v>988.9999999999999</v>
      </c>
      <c r="I68" s="21">
        <f t="shared" si="0"/>
        <v>1582.3999999999999</v>
      </c>
    </row>
    <row r="69" spans="1:9" ht="13.5" thickBot="1">
      <c r="A69" s="46"/>
      <c r="B69" s="18" t="s">
        <v>81</v>
      </c>
      <c r="C69" s="27" t="s">
        <v>255</v>
      </c>
      <c r="D69" s="31" t="s">
        <v>44</v>
      </c>
      <c r="E69" s="33" t="s">
        <v>30</v>
      </c>
      <c r="F69" s="34">
        <v>860</v>
      </c>
      <c r="G69" s="30">
        <f t="shared" si="1"/>
        <v>903</v>
      </c>
      <c r="H69" s="30">
        <f t="shared" si="2"/>
        <v>988.9999999999999</v>
      </c>
      <c r="I69" s="21">
        <f t="shared" si="0"/>
        <v>1582.3999999999999</v>
      </c>
    </row>
    <row r="70" spans="1:9" ht="13.5" thickBot="1">
      <c r="A70" s="46"/>
      <c r="B70" s="18" t="s">
        <v>82</v>
      </c>
      <c r="C70" s="27" t="s">
        <v>256</v>
      </c>
      <c r="D70" s="28"/>
      <c r="E70" s="33" t="s">
        <v>30</v>
      </c>
      <c r="F70" s="34">
        <v>909.5</v>
      </c>
      <c r="G70" s="30">
        <f t="shared" si="1"/>
        <v>954.975</v>
      </c>
      <c r="H70" s="30">
        <f t="shared" si="2"/>
        <v>1045.925</v>
      </c>
      <c r="I70" s="21">
        <f t="shared" si="0"/>
        <v>1673.48</v>
      </c>
    </row>
    <row r="71" spans="1:9" ht="13.5" thickBot="1">
      <c r="A71" s="42" t="s">
        <v>83</v>
      </c>
      <c r="B71" s="16" t="s">
        <v>84</v>
      </c>
      <c r="C71" s="33" t="s">
        <v>257</v>
      </c>
      <c r="D71" s="31"/>
      <c r="E71" s="33" t="s">
        <v>85</v>
      </c>
      <c r="F71" s="34">
        <v>730</v>
      </c>
      <c r="G71" s="30">
        <f t="shared" si="1"/>
        <v>766.5</v>
      </c>
      <c r="H71" s="30">
        <f t="shared" si="2"/>
        <v>839.4999999999999</v>
      </c>
      <c r="I71" s="21">
        <f t="shared" si="0"/>
        <v>1343.1999999999998</v>
      </c>
    </row>
    <row r="72" spans="1:9" ht="13.5" thickBot="1">
      <c r="A72" s="42"/>
      <c r="B72" s="16" t="s">
        <v>86</v>
      </c>
      <c r="C72" s="33" t="s">
        <v>258</v>
      </c>
      <c r="D72" s="31"/>
      <c r="E72" s="33" t="s">
        <v>30</v>
      </c>
      <c r="F72" s="34">
        <v>750</v>
      </c>
      <c r="G72" s="30">
        <f t="shared" si="1"/>
        <v>787.5</v>
      </c>
      <c r="H72" s="30">
        <f t="shared" si="2"/>
        <v>862.4999999999999</v>
      </c>
      <c r="I72" s="21">
        <f t="shared" si="0"/>
        <v>1380</v>
      </c>
    </row>
    <row r="73" spans="1:9" ht="13.5" thickBot="1">
      <c r="A73" s="42"/>
      <c r="B73" s="16" t="s">
        <v>365</v>
      </c>
      <c r="C73" s="33" t="s">
        <v>379</v>
      </c>
      <c r="D73" s="31"/>
      <c r="E73" s="33" t="s">
        <v>349</v>
      </c>
      <c r="F73" s="34">
        <v>750</v>
      </c>
      <c r="G73" s="30">
        <f t="shared" si="1"/>
        <v>787.5</v>
      </c>
      <c r="H73" s="30">
        <f t="shared" si="2"/>
        <v>862.4999999999999</v>
      </c>
      <c r="I73" s="21">
        <f t="shared" si="0"/>
        <v>1380</v>
      </c>
    </row>
    <row r="74" spans="1:9" ht="13.5" thickBot="1">
      <c r="A74" s="42"/>
      <c r="B74" s="16" t="s">
        <v>366</v>
      </c>
      <c r="C74" s="33" t="s">
        <v>376</v>
      </c>
      <c r="D74" s="31"/>
      <c r="E74" s="33" t="s">
        <v>349</v>
      </c>
      <c r="F74" s="34">
        <v>750</v>
      </c>
      <c r="G74" s="30">
        <f t="shared" si="1"/>
        <v>787.5</v>
      </c>
      <c r="H74" s="30">
        <f t="shared" si="2"/>
        <v>862.4999999999999</v>
      </c>
      <c r="I74" s="21">
        <f t="shared" si="0"/>
        <v>1380</v>
      </c>
    </row>
    <row r="75" spans="1:9" ht="13.5" thickBot="1">
      <c r="A75" s="42"/>
      <c r="B75" s="16" t="s">
        <v>87</v>
      </c>
      <c r="C75" s="33" t="s">
        <v>259</v>
      </c>
      <c r="D75" s="31" t="s">
        <v>44</v>
      </c>
      <c r="E75" s="33" t="s">
        <v>9</v>
      </c>
      <c r="F75" s="34">
        <v>750</v>
      </c>
      <c r="G75" s="30">
        <f t="shared" si="1"/>
        <v>787.5</v>
      </c>
      <c r="H75" s="30">
        <f t="shared" si="2"/>
        <v>862.4999999999999</v>
      </c>
      <c r="I75" s="21">
        <f t="shared" si="0"/>
        <v>1380</v>
      </c>
    </row>
    <row r="76" spans="1:9" ht="13.5" thickBot="1">
      <c r="A76" s="42"/>
      <c r="B76" s="16" t="s">
        <v>88</v>
      </c>
      <c r="C76" s="33" t="s">
        <v>260</v>
      </c>
      <c r="D76" s="31"/>
      <c r="E76" s="33" t="s">
        <v>32</v>
      </c>
      <c r="F76" s="34">
        <v>750</v>
      </c>
      <c r="G76" s="30">
        <f t="shared" si="1"/>
        <v>787.5</v>
      </c>
      <c r="H76" s="30">
        <f t="shared" si="2"/>
        <v>862.4999999999999</v>
      </c>
      <c r="I76" s="21">
        <f aca="true" t="shared" si="3" ref="I76:I139">H76*1.6</f>
        <v>1380</v>
      </c>
    </row>
    <row r="77" spans="1:9" ht="13.5" thickBot="1">
      <c r="A77" s="42"/>
      <c r="B77" s="16" t="s">
        <v>89</v>
      </c>
      <c r="C77" s="33" t="s">
        <v>261</v>
      </c>
      <c r="D77" s="31" t="s">
        <v>44</v>
      </c>
      <c r="E77" s="33" t="s">
        <v>54</v>
      </c>
      <c r="F77" s="34">
        <v>750</v>
      </c>
      <c r="G77" s="30">
        <f aca="true" t="shared" si="4" ref="G77:G140">F77*1.05</f>
        <v>787.5</v>
      </c>
      <c r="H77" s="30">
        <f aca="true" t="shared" si="5" ref="H77:H140">F77*1.15</f>
        <v>862.4999999999999</v>
      </c>
      <c r="I77" s="21">
        <f t="shared" si="3"/>
        <v>1380</v>
      </c>
    </row>
    <row r="78" spans="1:9" ht="13.5" thickBot="1">
      <c r="A78" s="42"/>
      <c r="B78" s="16" t="s">
        <v>90</v>
      </c>
      <c r="C78" s="33" t="s">
        <v>262</v>
      </c>
      <c r="D78" s="31"/>
      <c r="E78" s="33" t="s">
        <v>7</v>
      </c>
      <c r="F78" s="34">
        <v>750</v>
      </c>
      <c r="G78" s="30">
        <f t="shared" si="4"/>
        <v>787.5</v>
      </c>
      <c r="H78" s="30">
        <f t="shared" si="5"/>
        <v>862.4999999999999</v>
      </c>
      <c r="I78" s="21">
        <f t="shared" si="3"/>
        <v>1380</v>
      </c>
    </row>
    <row r="79" spans="1:9" ht="13.5" thickBot="1">
      <c r="A79" s="42"/>
      <c r="B79" s="16" t="s">
        <v>381</v>
      </c>
      <c r="C79" s="33" t="s">
        <v>382</v>
      </c>
      <c r="D79" s="31"/>
      <c r="E79" s="33" t="s">
        <v>372</v>
      </c>
      <c r="F79" s="34">
        <v>800</v>
      </c>
      <c r="G79" s="30">
        <f t="shared" si="4"/>
        <v>840</v>
      </c>
      <c r="H79" s="30">
        <f t="shared" si="5"/>
        <v>919.9999999999999</v>
      </c>
      <c r="I79" s="21">
        <f t="shared" si="3"/>
        <v>1472</v>
      </c>
    </row>
    <row r="80" spans="1:9" ht="13.5" thickBot="1">
      <c r="A80" s="42"/>
      <c r="B80" s="16" t="s">
        <v>91</v>
      </c>
      <c r="C80" s="33" t="s">
        <v>263</v>
      </c>
      <c r="D80" s="31"/>
      <c r="E80" s="33" t="s">
        <v>380</v>
      </c>
      <c r="F80" s="34">
        <v>800</v>
      </c>
      <c r="G80" s="30">
        <f t="shared" si="4"/>
        <v>840</v>
      </c>
      <c r="H80" s="30">
        <f t="shared" si="5"/>
        <v>919.9999999999999</v>
      </c>
      <c r="I80" s="21">
        <f t="shared" si="3"/>
        <v>1472</v>
      </c>
    </row>
    <row r="81" spans="1:9" ht="13.5" thickBot="1">
      <c r="A81" s="42"/>
      <c r="B81" s="16" t="s">
        <v>92</v>
      </c>
      <c r="C81" s="33" t="s">
        <v>262</v>
      </c>
      <c r="D81" s="31"/>
      <c r="E81" s="33" t="s">
        <v>69</v>
      </c>
      <c r="F81" s="34">
        <v>750</v>
      </c>
      <c r="G81" s="30">
        <f t="shared" si="4"/>
        <v>787.5</v>
      </c>
      <c r="H81" s="30">
        <f t="shared" si="5"/>
        <v>862.4999999999999</v>
      </c>
      <c r="I81" s="21">
        <f t="shared" si="3"/>
        <v>1380</v>
      </c>
    </row>
    <row r="82" spans="1:9" ht="13.5" thickBot="1">
      <c r="A82" s="42"/>
      <c r="B82" s="16" t="s">
        <v>386</v>
      </c>
      <c r="C82" s="33" t="s">
        <v>264</v>
      </c>
      <c r="D82" s="31"/>
      <c r="E82" s="33" t="s">
        <v>34</v>
      </c>
      <c r="F82" s="34">
        <v>750</v>
      </c>
      <c r="G82" s="30">
        <f t="shared" si="4"/>
        <v>787.5</v>
      </c>
      <c r="H82" s="30">
        <f t="shared" si="5"/>
        <v>862.4999999999999</v>
      </c>
      <c r="I82" s="21">
        <f t="shared" si="3"/>
        <v>1380</v>
      </c>
    </row>
    <row r="83" spans="1:9" ht="13.5" thickBot="1">
      <c r="A83" s="42"/>
      <c r="B83" s="16" t="s">
        <v>93</v>
      </c>
      <c r="C83" s="33" t="s">
        <v>265</v>
      </c>
      <c r="D83" s="31"/>
      <c r="E83" s="33" t="s">
        <v>34</v>
      </c>
      <c r="F83" s="34">
        <v>909.5</v>
      </c>
      <c r="G83" s="30">
        <f t="shared" si="4"/>
        <v>954.975</v>
      </c>
      <c r="H83" s="30">
        <f t="shared" si="5"/>
        <v>1045.925</v>
      </c>
      <c r="I83" s="21">
        <f t="shared" si="3"/>
        <v>1673.48</v>
      </c>
    </row>
    <row r="84" spans="1:9" ht="13.5" thickBot="1">
      <c r="A84" s="42"/>
      <c r="B84" s="16" t="s">
        <v>94</v>
      </c>
      <c r="C84" s="33" t="s">
        <v>266</v>
      </c>
      <c r="D84" s="31"/>
      <c r="E84" s="33" t="s">
        <v>30</v>
      </c>
      <c r="F84" s="34">
        <v>750</v>
      </c>
      <c r="G84" s="30">
        <f t="shared" si="4"/>
        <v>787.5</v>
      </c>
      <c r="H84" s="30">
        <f t="shared" si="5"/>
        <v>862.4999999999999</v>
      </c>
      <c r="I84" s="21">
        <f t="shared" si="3"/>
        <v>1380</v>
      </c>
    </row>
    <row r="85" spans="1:9" ht="13.5" thickBot="1">
      <c r="A85" s="42" t="s">
        <v>95</v>
      </c>
      <c r="B85" s="16" t="s">
        <v>96</v>
      </c>
      <c r="C85" s="33" t="s">
        <v>267</v>
      </c>
      <c r="D85" s="31"/>
      <c r="E85" s="33" t="s">
        <v>7</v>
      </c>
      <c r="F85" s="34">
        <v>1020</v>
      </c>
      <c r="G85" s="30">
        <f t="shared" si="4"/>
        <v>1071</v>
      </c>
      <c r="H85" s="30">
        <f t="shared" si="5"/>
        <v>1173</v>
      </c>
      <c r="I85" s="21">
        <f t="shared" si="3"/>
        <v>1876.8000000000002</v>
      </c>
    </row>
    <row r="86" spans="1:9" ht="13.5" thickBot="1">
      <c r="A86" s="46"/>
      <c r="B86" s="16" t="s">
        <v>97</v>
      </c>
      <c r="C86" s="33" t="s">
        <v>268</v>
      </c>
      <c r="D86" s="31"/>
      <c r="E86" s="33" t="s">
        <v>7</v>
      </c>
      <c r="F86" s="34">
        <v>1020</v>
      </c>
      <c r="G86" s="30">
        <f t="shared" si="4"/>
        <v>1071</v>
      </c>
      <c r="H86" s="30">
        <f t="shared" si="5"/>
        <v>1173</v>
      </c>
      <c r="I86" s="21">
        <f t="shared" si="3"/>
        <v>1876.8000000000002</v>
      </c>
    </row>
    <row r="87" spans="1:9" ht="13.5" thickBot="1">
      <c r="A87" s="46"/>
      <c r="B87" s="16" t="s">
        <v>98</v>
      </c>
      <c r="C87" s="33" t="s">
        <v>269</v>
      </c>
      <c r="D87" s="31"/>
      <c r="E87" s="33" t="s">
        <v>32</v>
      </c>
      <c r="F87" s="34">
        <v>1020</v>
      </c>
      <c r="G87" s="30">
        <f t="shared" si="4"/>
        <v>1071</v>
      </c>
      <c r="H87" s="30">
        <f t="shared" si="5"/>
        <v>1173</v>
      </c>
      <c r="I87" s="21">
        <f t="shared" si="3"/>
        <v>1876.8000000000002</v>
      </c>
    </row>
    <row r="88" spans="1:9" ht="13.5" thickBot="1">
      <c r="A88" s="42" t="s">
        <v>99</v>
      </c>
      <c r="B88" s="16" t="s">
        <v>100</v>
      </c>
      <c r="C88" s="33" t="s">
        <v>270</v>
      </c>
      <c r="D88" s="31"/>
      <c r="E88" s="33" t="s">
        <v>34</v>
      </c>
      <c r="F88" s="34">
        <v>750</v>
      </c>
      <c r="G88" s="30">
        <f t="shared" si="4"/>
        <v>787.5</v>
      </c>
      <c r="H88" s="30">
        <f t="shared" si="5"/>
        <v>862.4999999999999</v>
      </c>
      <c r="I88" s="21">
        <f t="shared" si="3"/>
        <v>1380</v>
      </c>
    </row>
    <row r="89" spans="1:9" ht="13.5" thickBot="1">
      <c r="A89" s="42"/>
      <c r="B89" s="16" t="s">
        <v>101</v>
      </c>
      <c r="C89" s="33" t="s">
        <v>271</v>
      </c>
      <c r="D89" s="31"/>
      <c r="E89" s="33" t="s">
        <v>13</v>
      </c>
      <c r="F89" s="34">
        <v>750</v>
      </c>
      <c r="G89" s="30">
        <f t="shared" si="4"/>
        <v>787.5</v>
      </c>
      <c r="H89" s="30">
        <f t="shared" si="5"/>
        <v>862.4999999999999</v>
      </c>
      <c r="I89" s="21">
        <f t="shared" si="3"/>
        <v>1380</v>
      </c>
    </row>
    <row r="90" spans="1:9" ht="13.5" thickBot="1">
      <c r="A90" s="42"/>
      <c r="B90" s="16" t="s">
        <v>102</v>
      </c>
      <c r="C90" s="33" t="s">
        <v>272</v>
      </c>
      <c r="D90" s="31"/>
      <c r="E90" s="33" t="s">
        <v>13</v>
      </c>
      <c r="F90" s="34">
        <v>750</v>
      </c>
      <c r="G90" s="30">
        <f t="shared" si="4"/>
        <v>787.5</v>
      </c>
      <c r="H90" s="30">
        <f t="shared" si="5"/>
        <v>862.4999999999999</v>
      </c>
      <c r="I90" s="21">
        <f t="shared" si="3"/>
        <v>1380</v>
      </c>
    </row>
    <row r="91" spans="1:9" ht="13.5" thickBot="1">
      <c r="A91" s="42"/>
      <c r="B91" s="16" t="s">
        <v>103</v>
      </c>
      <c r="C91" s="33" t="s">
        <v>273</v>
      </c>
      <c r="D91" s="31"/>
      <c r="E91" s="33" t="s">
        <v>13</v>
      </c>
      <c r="F91" s="34">
        <v>750</v>
      </c>
      <c r="G91" s="30">
        <f t="shared" si="4"/>
        <v>787.5</v>
      </c>
      <c r="H91" s="30">
        <f t="shared" si="5"/>
        <v>862.4999999999999</v>
      </c>
      <c r="I91" s="21">
        <f t="shared" si="3"/>
        <v>1380</v>
      </c>
    </row>
    <row r="92" spans="1:9" ht="13.5" thickBot="1">
      <c r="A92" s="42"/>
      <c r="B92" s="16" t="s">
        <v>104</v>
      </c>
      <c r="C92" s="33" t="s">
        <v>274</v>
      </c>
      <c r="D92" s="31"/>
      <c r="E92" s="33" t="s">
        <v>7</v>
      </c>
      <c r="F92" s="34">
        <v>750</v>
      </c>
      <c r="G92" s="30">
        <f t="shared" si="4"/>
        <v>787.5</v>
      </c>
      <c r="H92" s="30">
        <f t="shared" si="5"/>
        <v>862.4999999999999</v>
      </c>
      <c r="I92" s="21">
        <f t="shared" si="3"/>
        <v>1380</v>
      </c>
    </row>
    <row r="93" spans="1:9" ht="13.5" thickBot="1">
      <c r="A93" s="42"/>
      <c r="B93" s="16" t="s">
        <v>105</v>
      </c>
      <c r="C93" s="33" t="s">
        <v>275</v>
      </c>
      <c r="D93" s="31"/>
      <c r="E93" s="33" t="s">
        <v>32</v>
      </c>
      <c r="F93" s="35">
        <v>800</v>
      </c>
      <c r="G93" s="30">
        <f t="shared" si="4"/>
        <v>840</v>
      </c>
      <c r="H93" s="30">
        <f t="shared" si="5"/>
        <v>919.9999999999999</v>
      </c>
      <c r="I93" s="21">
        <f t="shared" si="3"/>
        <v>1472</v>
      </c>
    </row>
    <row r="94" spans="1:9" ht="13.5" thickBot="1">
      <c r="A94" s="42"/>
      <c r="B94" s="16" t="s">
        <v>106</v>
      </c>
      <c r="C94" s="33" t="s">
        <v>276</v>
      </c>
      <c r="D94" s="31"/>
      <c r="E94" s="33" t="s">
        <v>13</v>
      </c>
      <c r="F94" s="35">
        <v>800</v>
      </c>
      <c r="G94" s="30">
        <f t="shared" si="4"/>
        <v>840</v>
      </c>
      <c r="H94" s="30">
        <f t="shared" si="5"/>
        <v>919.9999999999999</v>
      </c>
      <c r="I94" s="21">
        <f t="shared" si="3"/>
        <v>1472</v>
      </c>
    </row>
    <row r="95" spans="1:9" ht="13.5" thickBot="1">
      <c r="A95" s="47"/>
      <c r="B95" s="16" t="s">
        <v>107</v>
      </c>
      <c r="C95" s="33" t="s">
        <v>277</v>
      </c>
      <c r="D95" s="31"/>
      <c r="E95" s="33" t="s">
        <v>34</v>
      </c>
      <c r="F95" s="35">
        <v>800</v>
      </c>
      <c r="G95" s="30">
        <f t="shared" si="4"/>
        <v>840</v>
      </c>
      <c r="H95" s="30">
        <f t="shared" si="5"/>
        <v>919.9999999999999</v>
      </c>
      <c r="I95" s="21">
        <f t="shared" si="3"/>
        <v>1472</v>
      </c>
    </row>
    <row r="96" spans="1:9" ht="13.5" thickBot="1">
      <c r="A96" s="42" t="s">
        <v>108</v>
      </c>
      <c r="B96" s="16" t="s">
        <v>369</v>
      </c>
      <c r="C96" s="16">
        <v>81848</v>
      </c>
      <c r="D96" s="33"/>
      <c r="E96" s="16" t="s">
        <v>384</v>
      </c>
      <c r="F96" s="35">
        <v>1020</v>
      </c>
      <c r="G96" s="30">
        <f t="shared" si="4"/>
        <v>1071</v>
      </c>
      <c r="H96" s="30">
        <f t="shared" si="5"/>
        <v>1173</v>
      </c>
      <c r="I96" s="21">
        <f t="shared" si="3"/>
        <v>1876.8000000000002</v>
      </c>
    </row>
    <row r="97" spans="1:9" ht="13.5" thickBot="1">
      <c r="A97" s="42"/>
      <c r="B97" s="16" t="s">
        <v>370</v>
      </c>
      <c r="C97" s="16">
        <v>81849</v>
      </c>
      <c r="D97" s="33"/>
      <c r="E97" s="16" t="s">
        <v>371</v>
      </c>
      <c r="F97" s="34">
        <v>1020</v>
      </c>
      <c r="G97" s="30">
        <f t="shared" si="4"/>
        <v>1071</v>
      </c>
      <c r="H97" s="30">
        <f t="shared" si="5"/>
        <v>1173</v>
      </c>
      <c r="I97" s="21">
        <f t="shared" si="3"/>
        <v>1876.8000000000002</v>
      </c>
    </row>
    <row r="98" spans="1:9" ht="13.5" thickBot="1">
      <c r="A98" s="42"/>
      <c r="B98" s="16" t="s">
        <v>383</v>
      </c>
      <c r="C98" s="16">
        <v>81924</v>
      </c>
      <c r="D98" s="33"/>
      <c r="E98" s="16" t="s">
        <v>349</v>
      </c>
      <c r="F98" s="34">
        <v>1020</v>
      </c>
      <c r="G98" s="30">
        <f t="shared" si="4"/>
        <v>1071</v>
      </c>
      <c r="H98" s="30">
        <f t="shared" si="5"/>
        <v>1173</v>
      </c>
      <c r="I98" s="21">
        <f t="shared" si="3"/>
        <v>1876.8000000000002</v>
      </c>
    </row>
    <row r="99" spans="1:9" ht="13.5" thickBot="1">
      <c r="A99" s="42"/>
      <c r="B99" s="16" t="s">
        <v>109</v>
      </c>
      <c r="C99" s="33" t="s">
        <v>278</v>
      </c>
      <c r="D99" s="33"/>
      <c r="E99" s="16" t="s">
        <v>5</v>
      </c>
      <c r="F99" s="35">
        <v>1020</v>
      </c>
      <c r="G99" s="30">
        <f t="shared" si="4"/>
        <v>1071</v>
      </c>
      <c r="H99" s="30">
        <f t="shared" si="5"/>
        <v>1173</v>
      </c>
      <c r="I99" s="21">
        <f t="shared" si="3"/>
        <v>1876.8000000000002</v>
      </c>
    </row>
    <row r="100" spans="1:9" ht="13.5" thickBot="1">
      <c r="A100" s="42" t="s">
        <v>110</v>
      </c>
      <c r="B100" s="16">
        <v>3</v>
      </c>
      <c r="C100" s="33" t="s">
        <v>351</v>
      </c>
      <c r="D100" s="31"/>
      <c r="E100" s="33" t="s">
        <v>349</v>
      </c>
      <c r="F100" s="35">
        <v>800</v>
      </c>
      <c r="G100" s="30">
        <f t="shared" si="4"/>
        <v>840</v>
      </c>
      <c r="H100" s="30">
        <f t="shared" si="5"/>
        <v>919.9999999999999</v>
      </c>
      <c r="I100" s="21">
        <f t="shared" si="3"/>
        <v>1472</v>
      </c>
    </row>
    <row r="101" spans="1:9" ht="13.5" thickBot="1">
      <c r="A101" s="46"/>
      <c r="B101" s="18">
        <v>3</v>
      </c>
      <c r="C101" s="27" t="s">
        <v>279</v>
      </c>
      <c r="D101" s="28"/>
      <c r="E101" s="33" t="s">
        <v>5</v>
      </c>
      <c r="F101" s="35">
        <v>750</v>
      </c>
      <c r="G101" s="30">
        <f t="shared" si="4"/>
        <v>787.5</v>
      </c>
      <c r="H101" s="30">
        <f t="shared" si="5"/>
        <v>862.4999999999999</v>
      </c>
      <c r="I101" s="21">
        <f t="shared" si="3"/>
        <v>1380</v>
      </c>
    </row>
    <row r="102" spans="1:9" ht="13.5" thickBot="1">
      <c r="A102" s="46"/>
      <c r="B102" s="18">
        <v>6</v>
      </c>
      <c r="C102" s="27" t="s">
        <v>281</v>
      </c>
      <c r="D102" s="28"/>
      <c r="E102" s="33" t="s">
        <v>9</v>
      </c>
      <c r="F102" s="35">
        <v>800</v>
      </c>
      <c r="G102" s="30">
        <f t="shared" si="4"/>
        <v>840</v>
      </c>
      <c r="H102" s="30">
        <f t="shared" si="5"/>
        <v>919.9999999999999</v>
      </c>
      <c r="I102" s="21">
        <f t="shared" si="3"/>
        <v>1472</v>
      </c>
    </row>
    <row r="103" spans="1:9" ht="13.5" thickBot="1">
      <c r="A103" s="46"/>
      <c r="B103" s="18">
        <v>6</v>
      </c>
      <c r="C103" s="27" t="s">
        <v>280</v>
      </c>
      <c r="D103" s="28"/>
      <c r="E103" s="33" t="s">
        <v>111</v>
      </c>
      <c r="F103" s="35">
        <v>750</v>
      </c>
      <c r="G103" s="30">
        <f t="shared" si="4"/>
        <v>787.5</v>
      </c>
      <c r="H103" s="30">
        <f t="shared" si="5"/>
        <v>862.4999999999999</v>
      </c>
      <c r="I103" s="21">
        <f t="shared" si="3"/>
        <v>1380</v>
      </c>
    </row>
    <row r="104" spans="1:9" ht="13.5" thickBot="1">
      <c r="A104" s="46"/>
      <c r="B104" s="18" t="s">
        <v>112</v>
      </c>
      <c r="C104" s="27" t="s">
        <v>282</v>
      </c>
      <c r="D104" s="28"/>
      <c r="E104" s="33" t="s">
        <v>7</v>
      </c>
      <c r="F104" s="35">
        <v>860</v>
      </c>
      <c r="G104" s="30">
        <f t="shared" si="4"/>
        <v>903</v>
      </c>
      <c r="H104" s="30">
        <f t="shared" si="5"/>
        <v>988.9999999999999</v>
      </c>
      <c r="I104" s="21">
        <f t="shared" si="3"/>
        <v>1582.3999999999999</v>
      </c>
    </row>
    <row r="105" spans="1:9" ht="13.5" thickBot="1">
      <c r="A105" s="42" t="s">
        <v>113</v>
      </c>
      <c r="B105" s="18" t="s">
        <v>114</v>
      </c>
      <c r="C105" s="27" t="s">
        <v>283</v>
      </c>
      <c r="D105" s="28"/>
      <c r="E105" s="33" t="s">
        <v>30</v>
      </c>
      <c r="F105" s="35">
        <v>860</v>
      </c>
      <c r="G105" s="30">
        <f t="shared" si="4"/>
        <v>903</v>
      </c>
      <c r="H105" s="30">
        <f t="shared" si="5"/>
        <v>988.9999999999999</v>
      </c>
      <c r="I105" s="21">
        <f t="shared" si="3"/>
        <v>1582.3999999999999</v>
      </c>
    </row>
    <row r="106" spans="1:9" ht="13.5" thickBot="1">
      <c r="A106" s="46"/>
      <c r="B106" s="18" t="s">
        <v>115</v>
      </c>
      <c r="C106" s="27" t="s">
        <v>284</v>
      </c>
      <c r="D106" s="28"/>
      <c r="E106" s="33" t="s">
        <v>32</v>
      </c>
      <c r="F106" s="35">
        <v>1020</v>
      </c>
      <c r="G106" s="30">
        <f t="shared" si="4"/>
        <v>1071</v>
      </c>
      <c r="H106" s="30">
        <f t="shared" si="5"/>
        <v>1173</v>
      </c>
      <c r="I106" s="21">
        <f t="shared" si="3"/>
        <v>1876.8000000000002</v>
      </c>
    </row>
    <row r="107" spans="1:9" ht="13.5" thickBot="1">
      <c r="A107" s="46"/>
      <c r="B107" s="18" t="s">
        <v>116</v>
      </c>
      <c r="C107" s="27" t="s">
        <v>285</v>
      </c>
      <c r="D107" s="31" t="s">
        <v>44</v>
      </c>
      <c r="E107" s="33" t="s">
        <v>19</v>
      </c>
      <c r="F107" s="35">
        <v>860</v>
      </c>
      <c r="G107" s="30">
        <f t="shared" si="4"/>
        <v>903</v>
      </c>
      <c r="H107" s="30">
        <f t="shared" si="5"/>
        <v>988.9999999999999</v>
      </c>
      <c r="I107" s="21">
        <f t="shared" si="3"/>
        <v>1582.3999999999999</v>
      </c>
    </row>
    <row r="108" spans="1:9" ht="13.5" thickBot="1">
      <c r="A108" s="46"/>
      <c r="B108" s="18" t="s">
        <v>116</v>
      </c>
      <c r="C108" s="27" t="s">
        <v>286</v>
      </c>
      <c r="D108" s="31" t="s">
        <v>44</v>
      </c>
      <c r="E108" s="33" t="s">
        <v>54</v>
      </c>
      <c r="F108" s="35">
        <v>960</v>
      </c>
      <c r="G108" s="30">
        <f t="shared" si="4"/>
        <v>1008</v>
      </c>
      <c r="H108" s="30">
        <f t="shared" si="5"/>
        <v>1104</v>
      </c>
      <c r="I108" s="21">
        <f t="shared" si="3"/>
        <v>1766.4</v>
      </c>
    </row>
    <row r="109" spans="1:9" ht="13.5" thickBot="1">
      <c r="A109" s="46"/>
      <c r="B109" s="18" t="s">
        <v>117</v>
      </c>
      <c r="C109" s="27" t="s">
        <v>287</v>
      </c>
      <c r="D109" s="31" t="s">
        <v>44</v>
      </c>
      <c r="E109" s="33" t="s">
        <v>30</v>
      </c>
      <c r="F109" s="35">
        <v>1020</v>
      </c>
      <c r="G109" s="30">
        <f t="shared" si="4"/>
        <v>1071</v>
      </c>
      <c r="H109" s="30">
        <f t="shared" si="5"/>
        <v>1173</v>
      </c>
      <c r="I109" s="21"/>
    </row>
    <row r="110" spans="1:9" ht="13.5" thickBot="1">
      <c r="A110" s="46"/>
      <c r="B110" s="18" t="s">
        <v>118</v>
      </c>
      <c r="C110" s="27" t="s">
        <v>288</v>
      </c>
      <c r="D110" s="28"/>
      <c r="E110" s="33" t="s">
        <v>16</v>
      </c>
      <c r="F110" s="35">
        <v>860</v>
      </c>
      <c r="G110" s="30">
        <f t="shared" si="4"/>
        <v>903</v>
      </c>
      <c r="H110" s="30">
        <f t="shared" si="5"/>
        <v>988.9999999999999</v>
      </c>
      <c r="I110" s="21">
        <f t="shared" si="3"/>
        <v>1582.3999999999999</v>
      </c>
    </row>
    <row r="111" spans="1:9" ht="13.5" thickBot="1">
      <c r="A111" s="46"/>
      <c r="B111" s="18" t="s">
        <v>119</v>
      </c>
      <c r="C111" s="27" t="s">
        <v>289</v>
      </c>
      <c r="D111" s="31" t="s">
        <v>44</v>
      </c>
      <c r="E111" s="33" t="s">
        <v>13</v>
      </c>
      <c r="F111" s="35">
        <v>960</v>
      </c>
      <c r="G111" s="30">
        <f t="shared" si="4"/>
        <v>1008</v>
      </c>
      <c r="H111" s="30">
        <f t="shared" si="5"/>
        <v>1104</v>
      </c>
      <c r="I111" s="21">
        <f t="shared" si="3"/>
        <v>1766.4</v>
      </c>
    </row>
    <row r="112" spans="1:9" ht="13.5" thickBot="1">
      <c r="A112" s="46"/>
      <c r="B112" s="18" t="s">
        <v>120</v>
      </c>
      <c r="C112" s="27" t="s">
        <v>290</v>
      </c>
      <c r="D112" s="28"/>
      <c r="E112" s="33" t="s">
        <v>16</v>
      </c>
      <c r="F112" s="35">
        <v>960</v>
      </c>
      <c r="G112" s="30">
        <f t="shared" si="4"/>
        <v>1008</v>
      </c>
      <c r="H112" s="30">
        <f t="shared" si="5"/>
        <v>1104</v>
      </c>
      <c r="I112" s="21">
        <f t="shared" si="3"/>
        <v>1766.4</v>
      </c>
    </row>
    <row r="113" spans="1:9" ht="13.5" thickBot="1">
      <c r="A113" s="46"/>
      <c r="B113" s="18" t="s">
        <v>121</v>
      </c>
      <c r="C113" s="27" t="s">
        <v>291</v>
      </c>
      <c r="D113" s="28"/>
      <c r="E113" s="33" t="s">
        <v>13</v>
      </c>
      <c r="F113" s="35">
        <v>1020</v>
      </c>
      <c r="G113" s="30">
        <f t="shared" si="4"/>
        <v>1071</v>
      </c>
      <c r="H113" s="30">
        <f t="shared" si="5"/>
        <v>1173</v>
      </c>
      <c r="I113" s="21">
        <f t="shared" si="3"/>
        <v>1876.8000000000002</v>
      </c>
    </row>
    <row r="114" spans="1:9" ht="13.5" thickBot="1">
      <c r="A114" s="42" t="s">
        <v>122</v>
      </c>
      <c r="B114" s="18" t="s">
        <v>123</v>
      </c>
      <c r="C114" s="27" t="s">
        <v>292</v>
      </c>
      <c r="D114" s="28"/>
      <c r="E114" s="33" t="s">
        <v>34</v>
      </c>
      <c r="F114" s="35">
        <v>750</v>
      </c>
      <c r="G114" s="30">
        <f t="shared" si="4"/>
        <v>787.5</v>
      </c>
      <c r="H114" s="30">
        <f t="shared" si="5"/>
        <v>862.4999999999999</v>
      </c>
      <c r="I114" s="21">
        <f t="shared" si="3"/>
        <v>1380</v>
      </c>
    </row>
    <row r="115" spans="1:9" ht="13.5" thickBot="1">
      <c r="A115" s="47"/>
      <c r="B115" s="18" t="s">
        <v>124</v>
      </c>
      <c r="C115" s="27" t="s">
        <v>293</v>
      </c>
      <c r="D115" s="28"/>
      <c r="E115" s="33" t="s">
        <v>30</v>
      </c>
      <c r="F115" s="35">
        <v>800</v>
      </c>
      <c r="G115" s="30">
        <f t="shared" si="4"/>
        <v>840</v>
      </c>
      <c r="H115" s="30">
        <f t="shared" si="5"/>
        <v>919.9999999999999</v>
      </c>
      <c r="I115" s="21">
        <f t="shared" si="3"/>
        <v>1472</v>
      </c>
    </row>
    <row r="116" spans="1:9" ht="13.5" thickBot="1">
      <c r="A116" s="47"/>
      <c r="B116" s="18" t="s">
        <v>125</v>
      </c>
      <c r="C116" s="27" t="s">
        <v>294</v>
      </c>
      <c r="D116" s="28"/>
      <c r="E116" s="33" t="s">
        <v>126</v>
      </c>
      <c r="F116" s="35">
        <v>750</v>
      </c>
      <c r="G116" s="30">
        <f t="shared" si="4"/>
        <v>787.5</v>
      </c>
      <c r="H116" s="30">
        <f t="shared" si="5"/>
        <v>862.4999999999999</v>
      </c>
      <c r="I116" s="21">
        <f t="shared" si="3"/>
        <v>1380</v>
      </c>
    </row>
    <row r="117" spans="1:9" ht="13.5" thickBot="1">
      <c r="A117" s="47"/>
      <c r="B117" s="18" t="s">
        <v>127</v>
      </c>
      <c r="C117" s="27" t="s">
        <v>295</v>
      </c>
      <c r="D117" s="28"/>
      <c r="E117" s="33" t="s">
        <v>7</v>
      </c>
      <c r="F117" s="35">
        <v>860</v>
      </c>
      <c r="G117" s="30">
        <f t="shared" si="4"/>
        <v>903</v>
      </c>
      <c r="H117" s="30">
        <f t="shared" si="5"/>
        <v>988.9999999999999</v>
      </c>
      <c r="I117" s="21">
        <f t="shared" si="3"/>
        <v>1582.3999999999999</v>
      </c>
    </row>
    <row r="118" spans="1:9" ht="13.5" thickBot="1">
      <c r="A118" s="47"/>
      <c r="B118" s="18" t="s">
        <v>128</v>
      </c>
      <c r="C118" s="27" t="s">
        <v>296</v>
      </c>
      <c r="D118" s="28"/>
      <c r="E118" s="33" t="s">
        <v>30</v>
      </c>
      <c r="F118" s="35">
        <v>860</v>
      </c>
      <c r="G118" s="30">
        <f t="shared" si="4"/>
        <v>903</v>
      </c>
      <c r="H118" s="30">
        <f t="shared" si="5"/>
        <v>988.9999999999999</v>
      </c>
      <c r="I118" s="21">
        <f t="shared" si="3"/>
        <v>1582.3999999999999</v>
      </c>
    </row>
    <row r="119" spans="1:9" ht="13.5" thickBot="1">
      <c r="A119" s="47"/>
      <c r="B119" s="18" t="s">
        <v>129</v>
      </c>
      <c r="C119" s="27" t="s">
        <v>297</v>
      </c>
      <c r="D119" s="31" t="s">
        <v>44</v>
      </c>
      <c r="E119" s="33" t="s">
        <v>30</v>
      </c>
      <c r="F119" s="35">
        <v>860</v>
      </c>
      <c r="G119" s="30">
        <f t="shared" si="4"/>
        <v>903</v>
      </c>
      <c r="H119" s="30">
        <f t="shared" si="5"/>
        <v>988.9999999999999</v>
      </c>
      <c r="I119" s="21">
        <f t="shared" si="3"/>
        <v>1582.3999999999999</v>
      </c>
    </row>
    <row r="120" spans="1:9" ht="13.5" thickBot="1">
      <c r="A120" s="42" t="s">
        <v>130</v>
      </c>
      <c r="B120" s="18" t="s">
        <v>131</v>
      </c>
      <c r="C120" s="27" t="s">
        <v>298</v>
      </c>
      <c r="D120" s="28"/>
      <c r="E120" s="33" t="s">
        <v>30</v>
      </c>
      <c r="F120" s="35">
        <v>750</v>
      </c>
      <c r="G120" s="30">
        <f t="shared" si="4"/>
        <v>787.5</v>
      </c>
      <c r="H120" s="30">
        <f t="shared" si="5"/>
        <v>862.4999999999999</v>
      </c>
      <c r="I120" s="21">
        <f t="shared" si="3"/>
        <v>1380</v>
      </c>
    </row>
    <row r="121" spans="1:9" ht="13.5" thickBot="1">
      <c r="A121" s="42"/>
      <c r="B121" s="18" t="s">
        <v>132</v>
      </c>
      <c r="C121" s="27" t="s">
        <v>299</v>
      </c>
      <c r="D121" s="28"/>
      <c r="E121" s="33" t="s">
        <v>5</v>
      </c>
      <c r="F121" s="35">
        <v>750</v>
      </c>
      <c r="G121" s="30">
        <f t="shared" si="4"/>
        <v>787.5</v>
      </c>
      <c r="H121" s="30">
        <f t="shared" si="5"/>
        <v>862.4999999999999</v>
      </c>
      <c r="I121" s="21">
        <f t="shared" si="3"/>
        <v>1380</v>
      </c>
    </row>
    <row r="122" spans="1:9" ht="13.5" thickBot="1">
      <c r="A122" s="42"/>
      <c r="B122" s="18" t="s">
        <v>354</v>
      </c>
      <c r="C122" s="27" t="s">
        <v>355</v>
      </c>
      <c r="D122" s="31" t="s">
        <v>44</v>
      </c>
      <c r="E122" s="33" t="s">
        <v>32</v>
      </c>
      <c r="F122" s="35">
        <v>909.5</v>
      </c>
      <c r="G122" s="30">
        <f t="shared" si="4"/>
        <v>954.975</v>
      </c>
      <c r="H122" s="30">
        <f t="shared" si="5"/>
        <v>1045.925</v>
      </c>
      <c r="I122" s="21">
        <f t="shared" si="3"/>
        <v>1673.48</v>
      </c>
    </row>
    <row r="123" spans="1:9" ht="13.5" thickBot="1">
      <c r="A123" s="42"/>
      <c r="B123" s="16" t="s">
        <v>133</v>
      </c>
      <c r="C123" s="33" t="s">
        <v>300</v>
      </c>
      <c r="D123" s="31"/>
      <c r="E123" s="33" t="s">
        <v>13</v>
      </c>
      <c r="F123" s="34">
        <v>750</v>
      </c>
      <c r="G123" s="30">
        <f t="shared" si="4"/>
        <v>787.5</v>
      </c>
      <c r="H123" s="30">
        <f t="shared" si="5"/>
        <v>862.4999999999999</v>
      </c>
      <c r="I123" s="21">
        <f t="shared" si="3"/>
        <v>1380</v>
      </c>
    </row>
    <row r="124" spans="1:9" ht="13.5" thickBot="1">
      <c r="A124" s="42"/>
      <c r="B124" s="16" t="s">
        <v>134</v>
      </c>
      <c r="C124" s="33" t="s">
        <v>301</v>
      </c>
      <c r="D124" s="31"/>
      <c r="E124" s="33" t="s">
        <v>34</v>
      </c>
      <c r="F124" s="34">
        <v>800</v>
      </c>
      <c r="G124" s="30">
        <f t="shared" si="4"/>
        <v>840</v>
      </c>
      <c r="H124" s="30">
        <f t="shared" si="5"/>
        <v>919.9999999999999</v>
      </c>
      <c r="I124" s="21">
        <f t="shared" si="3"/>
        <v>1472</v>
      </c>
    </row>
    <row r="125" spans="1:9" ht="13.5" thickBot="1">
      <c r="A125" s="42"/>
      <c r="B125" s="16" t="s">
        <v>135</v>
      </c>
      <c r="C125" s="33" t="s">
        <v>302</v>
      </c>
      <c r="D125" s="31" t="s">
        <v>44</v>
      </c>
      <c r="E125" s="33" t="s">
        <v>7</v>
      </c>
      <c r="F125" s="34">
        <v>860</v>
      </c>
      <c r="G125" s="30">
        <f t="shared" si="4"/>
        <v>903</v>
      </c>
      <c r="H125" s="30">
        <f t="shared" si="5"/>
        <v>988.9999999999999</v>
      </c>
      <c r="I125" s="21">
        <f t="shared" si="3"/>
        <v>1582.3999999999999</v>
      </c>
    </row>
    <row r="126" spans="1:9" ht="13.5" thickBot="1">
      <c r="A126" s="42"/>
      <c r="B126" s="16" t="s">
        <v>136</v>
      </c>
      <c r="C126" s="33" t="s">
        <v>303</v>
      </c>
      <c r="D126" s="31" t="s">
        <v>44</v>
      </c>
      <c r="E126" s="33" t="s">
        <v>9</v>
      </c>
      <c r="F126" s="34">
        <v>909.5</v>
      </c>
      <c r="G126" s="30">
        <f t="shared" si="4"/>
        <v>954.975</v>
      </c>
      <c r="H126" s="30">
        <f t="shared" si="5"/>
        <v>1045.925</v>
      </c>
      <c r="I126" s="21">
        <f t="shared" si="3"/>
        <v>1673.48</v>
      </c>
    </row>
    <row r="127" spans="1:9" ht="13.5" thickBot="1">
      <c r="A127" s="42"/>
      <c r="B127" s="18" t="s">
        <v>137</v>
      </c>
      <c r="C127" s="27" t="s">
        <v>304</v>
      </c>
      <c r="D127" s="28"/>
      <c r="E127" s="33" t="s">
        <v>138</v>
      </c>
      <c r="F127" s="34">
        <v>750</v>
      </c>
      <c r="G127" s="30">
        <f t="shared" si="4"/>
        <v>787.5</v>
      </c>
      <c r="H127" s="30">
        <f t="shared" si="5"/>
        <v>862.4999999999999</v>
      </c>
      <c r="I127" s="21">
        <f t="shared" si="3"/>
        <v>1380</v>
      </c>
    </row>
    <row r="128" spans="1:9" ht="13.5" thickBot="1">
      <c r="A128" s="42"/>
      <c r="B128" s="18" t="s">
        <v>137</v>
      </c>
      <c r="C128" s="27" t="s">
        <v>305</v>
      </c>
      <c r="D128" s="31" t="s">
        <v>44</v>
      </c>
      <c r="E128" s="33" t="s">
        <v>9</v>
      </c>
      <c r="F128" s="34">
        <v>800</v>
      </c>
      <c r="G128" s="30">
        <f t="shared" si="4"/>
        <v>840</v>
      </c>
      <c r="H128" s="30">
        <f t="shared" si="5"/>
        <v>919.9999999999999</v>
      </c>
      <c r="I128" s="21">
        <f t="shared" si="3"/>
        <v>1472</v>
      </c>
    </row>
    <row r="129" spans="1:9" ht="13.5" thickBot="1">
      <c r="A129" s="42"/>
      <c r="B129" s="18" t="s">
        <v>139</v>
      </c>
      <c r="C129" s="27" t="s">
        <v>306</v>
      </c>
      <c r="D129" s="28"/>
      <c r="E129" s="33" t="s">
        <v>7</v>
      </c>
      <c r="F129" s="34">
        <v>750</v>
      </c>
      <c r="G129" s="30">
        <f t="shared" si="4"/>
        <v>787.5</v>
      </c>
      <c r="H129" s="30">
        <f t="shared" si="5"/>
        <v>862.4999999999999</v>
      </c>
      <c r="I129" s="21">
        <f t="shared" si="3"/>
        <v>1380</v>
      </c>
    </row>
    <row r="130" spans="1:9" ht="13.5" thickBot="1">
      <c r="A130" s="42"/>
      <c r="B130" s="16" t="s">
        <v>140</v>
      </c>
      <c r="C130" s="33" t="s">
        <v>307</v>
      </c>
      <c r="D130" s="31" t="s">
        <v>44</v>
      </c>
      <c r="E130" s="33" t="s">
        <v>126</v>
      </c>
      <c r="F130" s="34">
        <v>860</v>
      </c>
      <c r="G130" s="30">
        <f t="shared" si="4"/>
        <v>903</v>
      </c>
      <c r="H130" s="30">
        <f t="shared" si="5"/>
        <v>988.9999999999999</v>
      </c>
      <c r="I130" s="21">
        <f t="shared" si="3"/>
        <v>1582.3999999999999</v>
      </c>
    </row>
    <row r="131" spans="1:9" ht="13.5" thickBot="1">
      <c r="A131" s="42"/>
      <c r="B131" s="16" t="s">
        <v>141</v>
      </c>
      <c r="C131" s="33" t="s">
        <v>308</v>
      </c>
      <c r="D131" s="31"/>
      <c r="E131" s="33" t="s">
        <v>7</v>
      </c>
      <c r="F131" s="34">
        <v>909.5</v>
      </c>
      <c r="G131" s="30">
        <f t="shared" si="4"/>
        <v>954.975</v>
      </c>
      <c r="H131" s="30">
        <f t="shared" si="5"/>
        <v>1045.925</v>
      </c>
      <c r="I131" s="21">
        <f t="shared" si="3"/>
        <v>1673.48</v>
      </c>
    </row>
    <row r="132" spans="1:9" ht="13.5" thickBot="1">
      <c r="A132" s="42" t="s">
        <v>142</v>
      </c>
      <c r="B132" s="16" t="s">
        <v>143</v>
      </c>
      <c r="C132" s="33" t="s">
        <v>309</v>
      </c>
      <c r="D132" s="31" t="s">
        <v>44</v>
      </c>
      <c r="E132" s="33" t="s">
        <v>34</v>
      </c>
      <c r="F132" s="34">
        <v>750</v>
      </c>
      <c r="G132" s="30">
        <f t="shared" si="4"/>
        <v>787.5</v>
      </c>
      <c r="H132" s="30">
        <f t="shared" si="5"/>
        <v>862.4999999999999</v>
      </c>
      <c r="I132" s="21">
        <f t="shared" si="3"/>
        <v>1380</v>
      </c>
    </row>
    <row r="133" spans="1:9" ht="13.5" thickBot="1">
      <c r="A133" s="42"/>
      <c r="B133" s="18" t="s">
        <v>378</v>
      </c>
      <c r="C133" s="27" t="s">
        <v>375</v>
      </c>
      <c r="D133" s="28"/>
      <c r="E133" s="33" t="s">
        <v>349</v>
      </c>
      <c r="F133" s="34">
        <v>800</v>
      </c>
      <c r="G133" s="30">
        <f t="shared" si="4"/>
        <v>840</v>
      </c>
      <c r="H133" s="30">
        <f t="shared" si="5"/>
        <v>919.9999999999999</v>
      </c>
      <c r="I133" s="21">
        <f t="shared" si="3"/>
        <v>1472</v>
      </c>
    </row>
    <row r="134" spans="1:9" ht="13.5" thickBot="1">
      <c r="A134" s="42"/>
      <c r="B134" s="16" t="s">
        <v>144</v>
      </c>
      <c r="C134" s="33" t="s">
        <v>310</v>
      </c>
      <c r="D134" s="31" t="s">
        <v>44</v>
      </c>
      <c r="E134" s="33" t="s">
        <v>30</v>
      </c>
      <c r="F134" s="34">
        <v>750</v>
      </c>
      <c r="G134" s="30">
        <f t="shared" si="4"/>
        <v>787.5</v>
      </c>
      <c r="H134" s="30">
        <f t="shared" si="5"/>
        <v>862.4999999999999</v>
      </c>
      <c r="I134" s="21">
        <f t="shared" si="3"/>
        <v>1380</v>
      </c>
    </row>
    <row r="135" spans="1:9" ht="13.5" thickBot="1">
      <c r="A135" s="42"/>
      <c r="B135" s="16" t="s">
        <v>145</v>
      </c>
      <c r="C135" s="33" t="s">
        <v>311</v>
      </c>
      <c r="D135" s="31"/>
      <c r="E135" s="33" t="s">
        <v>32</v>
      </c>
      <c r="F135" s="34">
        <v>750</v>
      </c>
      <c r="G135" s="30">
        <f t="shared" si="4"/>
        <v>787.5</v>
      </c>
      <c r="H135" s="30">
        <f t="shared" si="5"/>
        <v>862.4999999999999</v>
      </c>
      <c r="I135" s="21">
        <f t="shared" si="3"/>
        <v>1380</v>
      </c>
    </row>
    <row r="136" spans="1:9" ht="13.5" thickBot="1">
      <c r="A136" s="42"/>
      <c r="B136" s="16" t="s">
        <v>146</v>
      </c>
      <c r="C136" s="33" t="s">
        <v>312</v>
      </c>
      <c r="D136" s="31" t="s">
        <v>44</v>
      </c>
      <c r="E136" s="33" t="s">
        <v>32</v>
      </c>
      <c r="F136" s="34">
        <v>750</v>
      </c>
      <c r="G136" s="30">
        <f t="shared" si="4"/>
        <v>787.5</v>
      </c>
      <c r="H136" s="30">
        <f t="shared" si="5"/>
        <v>862.4999999999999</v>
      </c>
      <c r="I136" s="21">
        <f t="shared" si="3"/>
        <v>1380</v>
      </c>
    </row>
    <row r="137" spans="1:9" ht="13.5" thickBot="1">
      <c r="A137" s="42"/>
      <c r="B137" s="16" t="s">
        <v>147</v>
      </c>
      <c r="C137" s="33" t="s">
        <v>313</v>
      </c>
      <c r="D137" s="31" t="s">
        <v>44</v>
      </c>
      <c r="E137" s="33" t="s">
        <v>30</v>
      </c>
      <c r="F137" s="34">
        <v>909.5</v>
      </c>
      <c r="G137" s="30">
        <f t="shared" si="4"/>
        <v>954.975</v>
      </c>
      <c r="H137" s="30">
        <f t="shared" si="5"/>
        <v>1045.925</v>
      </c>
      <c r="I137" s="21">
        <f t="shared" si="3"/>
        <v>1673.48</v>
      </c>
    </row>
    <row r="138" spans="1:9" ht="13.5" thickBot="1">
      <c r="A138" s="42" t="s">
        <v>148</v>
      </c>
      <c r="B138" s="16">
        <v>206</v>
      </c>
      <c r="C138" s="33" t="s">
        <v>314</v>
      </c>
      <c r="D138" s="31"/>
      <c r="E138" s="33" t="s">
        <v>149</v>
      </c>
      <c r="F138" s="34">
        <v>750</v>
      </c>
      <c r="G138" s="30">
        <f t="shared" si="4"/>
        <v>787.5</v>
      </c>
      <c r="H138" s="30">
        <f t="shared" si="5"/>
        <v>862.4999999999999</v>
      </c>
      <c r="I138" s="21">
        <f t="shared" si="3"/>
        <v>1380</v>
      </c>
    </row>
    <row r="139" spans="1:9" ht="13.5" thickBot="1">
      <c r="A139" s="46"/>
      <c r="B139" s="16">
        <v>207</v>
      </c>
      <c r="C139" s="33" t="s">
        <v>315</v>
      </c>
      <c r="D139" s="31"/>
      <c r="E139" s="33" t="s">
        <v>30</v>
      </c>
      <c r="F139" s="34">
        <v>750</v>
      </c>
      <c r="G139" s="30">
        <f t="shared" si="4"/>
        <v>787.5</v>
      </c>
      <c r="H139" s="30">
        <f t="shared" si="5"/>
        <v>862.4999999999999</v>
      </c>
      <c r="I139" s="21">
        <f t="shared" si="3"/>
        <v>1380</v>
      </c>
    </row>
    <row r="140" spans="1:9" ht="13.5" thickBot="1">
      <c r="A140" s="46"/>
      <c r="B140" s="16">
        <v>307</v>
      </c>
      <c r="C140" s="33" t="s">
        <v>316</v>
      </c>
      <c r="D140" s="31"/>
      <c r="E140" s="33" t="s">
        <v>54</v>
      </c>
      <c r="F140" s="34">
        <v>750</v>
      </c>
      <c r="G140" s="30">
        <f t="shared" si="4"/>
        <v>787.5</v>
      </c>
      <c r="H140" s="30">
        <f t="shared" si="5"/>
        <v>862.4999999999999</v>
      </c>
      <c r="I140" s="21">
        <f aca="true" t="shared" si="6" ref="I140:I177">H140*1.6</f>
        <v>1380</v>
      </c>
    </row>
    <row r="141" spans="1:9" ht="13.5" thickBot="1">
      <c r="A141" s="46"/>
      <c r="B141" s="16">
        <v>308</v>
      </c>
      <c r="C141" s="33" t="s">
        <v>317</v>
      </c>
      <c r="D141" s="31" t="s">
        <v>44</v>
      </c>
      <c r="E141" s="33" t="s">
        <v>9</v>
      </c>
      <c r="F141" s="34">
        <v>860</v>
      </c>
      <c r="G141" s="30">
        <f aca="true" t="shared" si="7" ref="G141:G177">F141*1.05</f>
        <v>903</v>
      </c>
      <c r="H141" s="30">
        <f aca="true" t="shared" si="8" ref="H141:H177">F141*1.15</f>
        <v>988.9999999999999</v>
      </c>
      <c r="I141" s="21">
        <f t="shared" si="6"/>
        <v>1582.3999999999999</v>
      </c>
    </row>
    <row r="142" spans="1:9" ht="13.5" thickBot="1">
      <c r="A142" s="46"/>
      <c r="B142" s="16">
        <v>407</v>
      </c>
      <c r="C142" s="33" t="s">
        <v>318</v>
      </c>
      <c r="D142" s="31"/>
      <c r="E142" s="33" t="s">
        <v>34</v>
      </c>
      <c r="F142" s="34">
        <v>750</v>
      </c>
      <c r="G142" s="30">
        <f t="shared" si="7"/>
        <v>787.5</v>
      </c>
      <c r="H142" s="30">
        <f t="shared" si="8"/>
        <v>862.4999999999999</v>
      </c>
      <c r="I142" s="21">
        <f t="shared" si="6"/>
        <v>1380</v>
      </c>
    </row>
    <row r="143" spans="1:9" ht="13.5" thickBot="1">
      <c r="A143" s="42" t="s">
        <v>150</v>
      </c>
      <c r="B143" s="16" t="s">
        <v>151</v>
      </c>
      <c r="C143" s="33" t="s">
        <v>319</v>
      </c>
      <c r="D143" s="31"/>
      <c r="E143" s="33" t="s">
        <v>34</v>
      </c>
      <c r="F143" s="34">
        <v>730</v>
      </c>
      <c r="G143" s="30">
        <f t="shared" si="7"/>
        <v>766.5</v>
      </c>
      <c r="H143" s="30">
        <f t="shared" si="8"/>
        <v>839.4999999999999</v>
      </c>
      <c r="I143" s="21">
        <f t="shared" si="6"/>
        <v>1343.1999999999998</v>
      </c>
    </row>
    <row r="144" spans="1:9" ht="13.5" thickBot="1">
      <c r="A144" s="42"/>
      <c r="B144" s="16" t="s">
        <v>152</v>
      </c>
      <c r="C144" s="33" t="s">
        <v>320</v>
      </c>
      <c r="D144" s="31"/>
      <c r="E144" s="33" t="s">
        <v>32</v>
      </c>
      <c r="F144" s="34">
        <v>750</v>
      </c>
      <c r="G144" s="30">
        <f t="shared" si="7"/>
        <v>787.5</v>
      </c>
      <c r="H144" s="30">
        <f t="shared" si="8"/>
        <v>862.4999999999999</v>
      </c>
      <c r="I144" s="21">
        <f t="shared" si="6"/>
        <v>1380</v>
      </c>
    </row>
    <row r="145" spans="1:9" ht="13.5" thickBot="1">
      <c r="A145" s="47"/>
      <c r="B145" s="16" t="s">
        <v>153</v>
      </c>
      <c r="C145" s="33" t="s">
        <v>321</v>
      </c>
      <c r="D145" s="31"/>
      <c r="E145" s="33" t="s">
        <v>32</v>
      </c>
      <c r="F145" s="34">
        <v>750</v>
      </c>
      <c r="G145" s="30">
        <f t="shared" si="7"/>
        <v>787.5</v>
      </c>
      <c r="H145" s="30">
        <f t="shared" si="8"/>
        <v>862.4999999999999</v>
      </c>
      <c r="I145" s="21">
        <f t="shared" si="6"/>
        <v>1380</v>
      </c>
    </row>
    <row r="146" spans="1:9" ht="13.5" thickBot="1">
      <c r="A146" s="42" t="s">
        <v>154</v>
      </c>
      <c r="B146" s="16" t="s">
        <v>155</v>
      </c>
      <c r="C146" s="33" t="s">
        <v>322</v>
      </c>
      <c r="D146" s="31"/>
      <c r="E146" s="33" t="s">
        <v>7</v>
      </c>
      <c r="F146" s="34">
        <v>800</v>
      </c>
      <c r="G146" s="30">
        <f t="shared" si="7"/>
        <v>840</v>
      </c>
      <c r="H146" s="30">
        <f t="shared" si="8"/>
        <v>919.9999999999999</v>
      </c>
      <c r="I146" s="21">
        <f t="shared" si="6"/>
        <v>1472</v>
      </c>
    </row>
    <row r="147" spans="1:9" ht="13.5" thickBot="1">
      <c r="A147" s="47"/>
      <c r="B147" s="16" t="s">
        <v>156</v>
      </c>
      <c r="C147" s="33" t="s">
        <v>323</v>
      </c>
      <c r="D147" s="31"/>
      <c r="E147" s="33" t="s">
        <v>32</v>
      </c>
      <c r="F147" s="34">
        <v>800</v>
      </c>
      <c r="G147" s="30">
        <f t="shared" si="7"/>
        <v>840</v>
      </c>
      <c r="H147" s="30">
        <f t="shared" si="8"/>
        <v>919.9999999999999</v>
      </c>
      <c r="I147" s="21">
        <f t="shared" si="6"/>
        <v>1472</v>
      </c>
    </row>
    <row r="148" spans="1:9" ht="13.5" thickBot="1">
      <c r="A148" s="42" t="s">
        <v>157</v>
      </c>
      <c r="B148" s="16" t="s">
        <v>158</v>
      </c>
      <c r="C148" s="33" t="s">
        <v>324</v>
      </c>
      <c r="D148" s="31"/>
      <c r="E148" s="33" t="s">
        <v>7</v>
      </c>
      <c r="F148" s="34">
        <v>750</v>
      </c>
      <c r="G148" s="30">
        <f t="shared" si="7"/>
        <v>787.5</v>
      </c>
      <c r="H148" s="30">
        <f t="shared" si="8"/>
        <v>862.4999999999999</v>
      </c>
      <c r="I148" s="21">
        <f t="shared" si="6"/>
        <v>1380</v>
      </c>
    </row>
    <row r="149" spans="1:9" ht="13.5" thickBot="1">
      <c r="A149" s="42"/>
      <c r="B149" s="16" t="s">
        <v>159</v>
      </c>
      <c r="C149" s="33" t="s">
        <v>325</v>
      </c>
      <c r="D149" s="31"/>
      <c r="E149" s="33" t="s">
        <v>160</v>
      </c>
      <c r="F149" s="34">
        <v>750</v>
      </c>
      <c r="G149" s="30">
        <f t="shared" si="7"/>
        <v>787.5</v>
      </c>
      <c r="H149" s="30">
        <f t="shared" si="8"/>
        <v>862.4999999999999</v>
      </c>
      <c r="I149" s="21">
        <f t="shared" si="6"/>
        <v>1380</v>
      </c>
    </row>
    <row r="150" spans="1:9" ht="13.5" thickBot="1">
      <c r="A150" s="42"/>
      <c r="B150" s="36" t="s">
        <v>388</v>
      </c>
      <c r="C150" s="27" t="s">
        <v>344</v>
      </c>
      <c r="D150" s="28"/>
      <c r="E150" s="33" t="s">
        <v>372</v>
      </c>
      <c r="F150" s="34">
        <v>750</v>
      </c>
      <c r="G150" s="30">
        <f>F150*1.05</f>
        <v>787.5</v>
      </c>
      <c r="H150" s="30">
        <f>F150*1.15</f>
        <v>862.4999999999999</v>
      </c>
      <c r="I150" s="21">
        <f t="shared" si="6"/>
        <v>1380</v>
      </c>
    </row>
    <row r="151" spans="1:9" ht="13.5" thickBot="1">
      <c r="A151" s="46"/>
      <c r="B151" s="16" t="s">
        <v>161</v>
      </c>
      <c r="C151" s="33" t="s">
        <v>326</v>
      </c>
      <c r="D151" s="31"/>
      <c r="E151" s="33" t="s">
        <v>30</v>
      </c>
      <c r="F151" s="34">
        <v>750</v>
      </c>
      <c r="G151" s="30">
        <f t="shared" si="7"/>
        <v>787.5</v>
      </c>
      <c r="H151" s="30">
        <f t="shared" si="8"/>
        <v>862.4999999999999</v>
      </c>
      <c r="I151" s="21">
        <f t="shared" si="6"/>
        <v>1380</v>
      </c>
    </row>
    <row r="152" spans="1:9" ht="13.5" thickBot="1">
      <c r="A152" s="46" t="s">
        <v>162</v>
      </c>
      <c r="B152" s="16" t="s">
        <v>163</v>
      </c>
      <c r="C152" s="33" t="s">
        <v>327</v>
      </c>
      <c r="D152" s="31" t="s">
        <v>44</v>
      </c>
      <c r="E152" s="33" t="s">
        <v>111</v>
      </c>
      <c r="F152" s="34">
        <v>800</v>
      </c>
      <c r="G152" s="30">
        <f t="shared" si="7"/>
        <v>840</v>
      </c>
      <c r="H152" s="30">
        <f t="shared" si="8"/>
        <v>919.9999999999999</v>
      </c>
      <c r="I152" s="21">
        <f t="shared" si="6"/>
        <v>1472</v>
      </c>
    </row>
    <row r="153" spans="1:9" ht="13.5" thickBot="1">
      <c r="A153" s="46"/>
      <c r="B153" s="16" t="s">
        <v>164</v>
      </c>
      <c r="C153" s="33" t="s">
        <v>328</v>
      </c>
      <c r="D153" s="31" t="s">
        <v>44</v>
      </c>
      <c r="E153" s="33" t="s">
        <v>9</v>
      </c>
      <c r="F153" s="34">
        <v>909.5</v>
      </c>
      <c r="G153" s="30">
        <f t="shared" si="7"/>
        <v>954.975</v>
      </c>
      <c r="H153" s="30">
        <f t="shared" si="8"/>
        <v>1045.925</v>
      </c>
      <c r="I153" s="21">
        <f t="shared" si="6"/>
        <v>1673.48</v>
      </c>
    </row>
    <row r="154" spans="1:9" ht="13.5" thickBot="1">
      <c r="A154" s="46"/>
      <c r="B154" s="16" t="s">
        <v>165</v>
      </c>
      <c r="C154" s="33" t="s">
        <v>329</v>
      </c>
      <c r="D154" s="31" t="s">
        <v>44</v>
      </c>
      <c r="E154" s="33" t="s">
        <v>7</v>
      </c>
      <c r="F154" s="34">
        <v>800</v>
      </c>
      <c r="G154" s="30">
        <f t="shared" si="7"/>
        <v>840</v>
      </c>
      <c r="H154" s="30">
        <f t="shared" si="8"/>
        <v>919.9999999999999</v>
      </c>
      <c r="I154" s="21">
        <f t="shared" si="6"/>
        <v>1472</v>
      </c>
    </row>
    <row r="155" spans="1:9" ht="13.5" thickBot="1">
      <c r="A155" s="46"/>
      <c r="B155" s="16" t="s">
        <v>166</v>
      </c>
      <c r="C155" s="33" t="s">
        <v>330</v>
      </c>
      <c r="D155" s="31" t="s">
        <v>44</v>
      </c>
      <c r="E155" s="33" t="s">
        <v>30</v>
      </c>
      <c r="F155" s="34">
        <v>909.5</v>
      </c>
      <c r="G155" s="30">
        <f t="shared" si="7"/>
        <v>954.975</v>
      </c>
      <c r="H155" s="30">
        <f t="shared" si="8"/>
        <v>1045.925</v>
      </c>
      <c r="I155" s="21">
        <f t="shared" si="6"/>
        <v>1673.48</v>
      </c>
    </row>
    <row r="156" spans="1:9" ht="13.5" thickBot="1">
      <c r="A156" s="46"/>
      <c r="B156" s="16" t="s">
        <v>167</v>
      </c>
      <c r="C156" s="33" t="s">
        <v>331</v>
      </c>
      <c r="D156" s="31" t="s">
        <v>44</v>
      </c>
      <c r="E156" s="33" t="s">
        <v>13</v>
      </c>
      <c r="F156" s="34">
        <v>860</v>
      </c>
      <c r="G156" s="30">
        <f t="shared" si="7"/>
        <v>903</v>
      </c>
      <c r="H156" s="30">
        <f t="shared" si="8"/>
        <v>988.9999999999999</v>
      </c>
      <c r="I156" s="21">
        <f t="shared" si="6"/>
        <v>1582.3999999999999</v>
      </c>
    </row>
    <row r="157" spans="1:9" ht="26.25" thickBot="1">
      <c r="A157" s="42" t="s">
        <v>168</v>
      </c>
      <c r="B157" s="16" t="s">
        <v>169</v>
      </c>
      <c r="C157" s="33" t="s">
        <v>332</v>
      </c>
      <c r="D157" s="31"/>
      <c r="E157" s="33" t="s">
        <v>13</v>
      </c>
      <c r="F157" s="34">
        <v>860</v>
      </c>
      <c r="G157" s="30">
        <f t="shared" si="7"/>
        <v>903</v>
      </c>
      <c r="H157" s="30">
        <f t="shared" si="8"/>
        <v>988.9999999999999</v>
      </c>
      <c r="I157" s="21">
        <f t="shared" si="6"/>
        <v>1582.3999999999999</v>
      </c>
    </row>
    <row r="158" spans="1:9" ht="26.25" thickBot="1">
      <c r="A158" s="42"/>
      <c r="B158" s="16" t="s">
        <v>170</v>
      </c>
      <c r="C158" s="33" t="s">
        <v>333</v>
      </c>
      <c r="D158" s="31"/>
      <c r="E158" s="33" t="s">
        <v>13</v>
      </c>
      <c r="F158" s="34">
        <v>860</v>
      </c>
      <c r="G158" s="30">
        <f t="shared" si="7"/>
        <v>903</v>
      </c>
      <c r="H158" s="30">
        <f t="shared" si="8"/>
        <v>988.9999999999999</v>
      </c>
      <c r="I158" s="21">
        <f t="shared" si="6"/>
        <v>1582.3999999999999</v>
      </c>
    </row>
    <row r="159" spans="1:9" ht="13.5" thickBot="1">
      <c r="A159" s="42"/>
      <c r="B159" s="16" t="s">
        <v>171</v>
      </c>
      <c r="C159" s="33" t="s">
        <v>334</v>
      </c>
      <c r="D159" s="31"/>
      <c r="E159" s="33" t="s">
        <v>172</v>
      </c>
      <c r="F159" s="34">
        <v>750</v>
      </c>
      <c r="G159" s="30">
        <f t="shared" si="7"/>
        <v>787.5</v>
      </c>
      <c r="H159" s="30">
        <f t="shared" si="8"/>
        <v>862.4999999999999</v>
      </c>
      <c r="I159" s="21">
        <f t="shared" si="6"/>
        <v>1380</v>
      </c>
    </row>
    <row r="160" spans="1:9" ht="13.5" thickBot="1">
      <c r="A160" s="42"/>
      <c r="B160" s="16" t="s">
        <v>173</v>
      </c>
      <c r="C160" s="33" t="s">
        <v>335</v>
      </c>
      <c r="D160" s="31"/>
      <c r="E160" s="33" t="s">
        <v>174</v>
      </c>
      <c r="F160" s="34">
        <v>750</v>
      </c>
      <c r="G160" s="30">
        <f t="shared" si="7"/>
        <v>787.5</v>
      </c>
      <c r="H160" s="30">
        <f t="shared" si="8"/>
        <v>862.4999999999999</v>
      </c>
      <c r="I160" s="21">
        <f t="shared" si="6"/>
        <v>1380</v>
      </c>
    </row>
    <row r="161" spans="1:9" ht="13.5" thickBot="1">
      <c r="A161" s="42" t="s">
        <v>175</v>
      </c>
      <c r="B161" s="16" t="s">
        <v>176</v>
      </c>
      <c r="C161" s="33" t="s">
        <v>336</v>
      </c>
      <c r="D161" s="31"/>
      <c r="E161" s="33" t="s">
        <v>30</v>
      </c>
      <c r="F161" s="34">
        <v>800</v>
      </c>
      <c r="G161" s="30">
        <f t="shared" si="7"/>
        <v>840</v>
      </c>
      <c r="H161" s="30">
        <f t="shared" si="8"/>
        <v>919.9999999999999</v>
      </c>
      <c r="I161" s="21">
        <f t="shared" si="6"/>
        <v>1472</v>
      </c>
    </row>
    <row r="162" spans="1:9" ht="13.5" thickBot="1">
      <c r="A162" s="47"/>
      <c r="B162" s="16" t="s">
        <v>177</v>
      </c>
      <c r="C162" s="33" t="s">
        <v>337</v>
      </c>
      <c r="D162" s="31"/>
      <c r="E162" s="33" t="s">
        <v>32</v>
      </c>
      <c r="F162" s="34">
        <v>800</v>
      </c>
      <c r="G162" s="30">
        <f t="shared" si="7"/>
        <v>840</v>
      </c>
      <c r="H162" s="30">
        <f t="shared" si="8"/>
        <v>919.9999999999999</v>
      </c>
      <c r="I162" s="21">
        <f t="shared" si="6"/>
        <v>1472</v>
      </c>
    </row>
    <row r="163" spans="1:9" ht="13.5" thickBot="1">
      <c r="A163" s="47"/>
      <c r="B163" s="16" t="s">
        <v>178</v>
      </c>
      <c r="C163" s="33" t="s">
        <v>338</v>
      </c>
      <c r="D163" s="31"/>
      <c r="E163" s="33" t="s">
        <v>30</v>
      </c>
      <c r="F163" s="35">
        <v>860</v>
      </c>
      <c r="G163" s="30">
        <f t="shared" si="7"/>
        <v>903</v>
      </c>
      <c r="H163" s="30">
        <f t="shared" si="8"/>
        <v>988.9999999999999</v>
      </c>
      <c r="I163" s="21">
        <f t="shared" si="6"/>
        <v>1582.3999999999999</v>
      </c>
    </row>
    <row r="164" spans="1:9" ht="13.5" thickBot="1">
      <c r="A164" s="47"/>
      <c r="B164" s="16" t="s">
        <v>179</v>
      </c>
      <c r="C164" s="33" t="s">
        <v>339</v>
      </c>
      <c r="D164" s="31" t="s">
        <v>44</v>
      </c>
      <c r="E164" s="33" t="s">
        <v>7</v>
      </c>
      <c r="F164" s="35">
        <v>800</v>
      </c>
      <c r="G164" s="30">
        <f t="shared" si="7"/>
        <v>840</v>
      </c>
      <c r="H164" s="30">
        <f t="shared" si="8"/>
        <v>919.9999999999999</v>
      </c>
      <c r="I164" s="21">
        <f t="shared" si="6"/>
        <v>1472</v>
      </c>
    </row>
    <row r="165" spans="1:9" ht="13.5" thickBot="1">
      <c r="A165" s="47"/>
      <c r="B165" s="16" t="s">
        <v>180</v>
      </c>
      <c r="C165" s="33" t="s">
        <v>340</v>
      </c>
      <c r="D165" s="31"/>
      <c r="E165" s="33" t="s">
        <v>181</v>
      </c>
      <c r="F165" s="35">
        <v>750</v>
      </c>
      <c r="G165" s="30">
        <f t="shared" si="7"/>
        <v>787.5</v>
      </c>
      <c r="H165" s="30">
        <f t="shared" si="8"/>
        <v>862.4999999999999</v>
      </c>
      <c r="I165" s="21">
        <f t="shared" si="6"/>
        <v>1380</v>
      </c>
    </row>
    <row r="166" spans="1:9" ht="13.5" thickBot="1">
      <c r="A166" s="47"/>
      <c r="B166" s="16" t="s">
        <v>352</v>
      </c>
      <c r="C166" s="33" t="s">
        <v>357</v>
      </c>
      <c r="D166" s="31"/>
      <c r="E166" s="33" t="s">
        <v>7</v>
      </c>
      <c r="F166" s="35">
        <v>1020</v>
      </c>
      <c r="G166" s="30">
        <f t="shared" si="7"/>
        <v>1071</v>
      </c>
      <c r="H166" s="30">
        <f t="shared" si="8"/>
        <v>1173</v>
      </c>
      <c r="I166" s="21">
        <f t="shared" si="6"/>
        <v>1876.8000000000002</v>
      </c>
    </row>
    <row r="167" spans="1:9" ht="13.5" thickBot="1">
      <c r="A167" s="47"/>
      <c r="B167" s="16" t="s">
        <v>182</v>
      </c>
      <c r="C167" s="33" t="s">
        <v>341</v>
      </c>
      <c r="D167" s="31" t="s">
        <v>44</v>
      </c>
      <c r="E167" s="33" t="s">
        <v>149</v>
      </c>
      <c r="F167" s="35">
        <v>1020</v>
      </c>
      <c r="G167" s="30">
        <f t="shared" si="7"/>
        <v>1071</v>
      </c>
      <c r="H167" s="30">
        <f t="shared" si="8"/>
        <v>1173</v>
      </c>
      <c r="I167" s="21">
        <f t="shared" si="6"/>
        <v>1876.8000000000002</v>
      </c>
    </row>
    <row r="168" spans="1:9" ht="26.25" thickBot="1">
      <c r="A168" s="47"/>
      <c r="B168" s="16" t="s">
        <v>183</v>
      </c>
      <c r="C168" s="33" t="s">
        <v>342</v>
      </c>
      <c r="D168" s="31"/>
      <c r="E168" s="33" t="s">
        <v>32</v>
      </c>
      <c r="F168" s="34">
        <v>1020</v>
      </c>
      <c r="G168" s="30">
        <f t="shared" si="7"/>
        <v>1071</v>
      </c>
      <c r="H168" s="30">
        <f t="shared" si="8"/>
        <v>1173</v>
      </c>
      <c r="I168" s="21">
        <f t="shared" si="6"/>
        <v>1876.8000000000002</v>
      </c>
    </row>
    <row r="169" spans="1:9" ht="26.25" thickBot="1">
      <c r="A169" s="47"/>
      <c r="B169" s="16" t="s">
        <v>373</v>
      </c>
      <c r="C169" s="33" t="s">
        <v>374</v>
      </c>
      <c r="D169" s="31"/>
      <c r="E169" s="33" t="s">
        <v>349</v>
      </c>
      <c r="F169" s="34">
        <v>1020</v>
      </c>
      <c r="G169" s="30">
        <f t="shared" si="7"/>
        <v>1071</v>
      </c>
      <c r="H169" s="30">
        <f t="shared" si="8"/>
        <v>1173</v>
      </c>
      <c r="I169" s="21">
        <f t="shared" si="6"/>
        <v>1876.8000000000002</v>
      </c>
    </row>
    <row r="170" spans="1:9" ht="13.5" thickBot="1">
      <c r="A170" s="47"/>
      <c r="B170" s="16" t="s">
        <v>363</v>
      </c>
      <c r="C170" s="33" t="s">
        <v>364</v>
      </c>
      <c r="D170" s="31"/>
      <c r="E170" s="33" t="s">
        <v>26</v>
      </c>
      <c r="F170" s="34">
        <v>800</v>
      </c>
      <c r="G170" s="30">
        <f t="shared" si="7"/>
        <v>840</v>
      </c>
      <c r="H170" s="30">
        <f t="shared" si="8"/>
        <v>919.9999999999999</v>
      </c>
      <c r="I170" s="21">
        <f t="shared" si="6"/>
        <v>1472</v>
      </c>
    </row>
    <row r="171" spans="1:9" ht="13.5" thickBot="1">
      <c r="A171" s="47"/>
      <c r="B171" s="18" t="s">
        <v>184</v>
      </c>
      <c r="C171" s="27" t="s">
        <v>343</v>
      </c>
      <c r="D171" s="28"/>
      <c r="E171" s="33" t="s">
        <v>30</v>
      </c>
      <c r="F171" s="34">
        <v>800</v>
      </c>
      <c r="G171" s="30">
        <f t="shared" si="7"/>
        <v>840</v>
      </c>
      <c r="H171" s="30">
        <f t="shared" si="8"/>
        <v>919.9999999999999</v>
      </c>
      <c r="I171" s="21">
        <f t="shared" si="6"/>
        <v>1472</v>
      </c>
    </row>
    <row r="172" spans="1:9" ht="13.5" thickBot="1">
      <c r="A172" s="46"/>
      <c r="B172" s="18" t="s">
        <v>350</v>
      </c>
      <c r="C172" s="27" t="s">
        <v>353</v>
      </c>
      <c r="D172" s="31" t="s">
        <v>44</v>
      </c>
      <c r="E172" s="33" t="s">
        <v>9</v>
      </c>
      <c r="F172" s="34">
        <v>800</v>
      </c>
      <c r="G172" s="30">
        <f t="shared" si="7"/>
        <v>840</v>
      </c>
      <c r="H172" s="30">
        <f t="shared" si="8"/>
        <v>919.9999999999999</v>
      </c>
      <c r="I172" s="21">
        <f t="shared" si="6"/>
        <v>1472</v>
      </c>
    </row>
    <row r="173" spans="1:9" ht="13.5" thickBot="1">
      <c r="A173" s="42" t="s">
        <v>185</v>
      </c>
      <c r="B173" s="18" t="s">
        <v>387</v>
      </c>
      <c r="C173" s="27" t="s">
        <v>344</v>
      </c>
      <c r="D173" s="28"/>
      <c r="E173" s="33" t="s">
        <v>5</v>
      </c>
      <c r="F173" s="34">
        <v>750</v>
      </c>
      <c r="G173" s="30">
        <f t="shared" si="7"/>
        <v>787.5</v>
      </c>
      <c r="H173" s="30">
        <f t="shared" si="8"/>
        <v>862.4999999999999</v>
      </c>
      <c r="I173" s="21">
        <f t="shared" si="6"/>
        <v>1380</v>
      </c>
    </row>
    <row r="174" spans="1:9" ht="13.5" thickBot="1">
      <c r="A174" s="42"/>
      <c r="B174" s="18" t="s">
        <v>186</v>
      </c>
      <c r="C174" s="27" t="s">
        <v>345</v>
      </c>
      <c r="D174" s="28"/>
      <c r="E174" s="33" t="s">
        <v>187</v>
      </c>
      <c r="F174" s="34">
        <v>750</v>
      </c>
      <c r="G174" s="30">
        <f t="shared" si="7"/>
        <v>787.5</v>
      </c>
      <c r="H174" s="30">
        <f t="shared" si="8"/>
        <v>862.4999999999999</v>
      </c>
      <c r="I174" s="21">
        <f t="shared" si="6"/>
        <v>1380</v>
      </c>
    </row>
    <row r="175" spans="1:9" ht="13.5" thickBot="1">
      <c r="A175" s="47"/>
      <c r="B175" s="16" t="s">
        <v>188</v>
      </c>
      <c r="C175" s="33" t="s">
        <v>346</v>
      </c>
      <c r="D175" s="31"/>
      <c r="E175" s="33" t="s">
        <v>13</v>
      </c>
      <c r="F175" s="34">
        <v>750</v>
      </c>
      <c r="G175" s="30">
        <f t="shared" si="7"/>
        <v>787.5</v>
      </c>
      <c r="H175" s="30">
        <f t="shared" si="8"/>
        <v>862.4999999999999</v>
      </c>
      <c r="I175" s="21">
        <f t="shared" si="6"/>
        <v>1380</v>
      </c>
    </row>
    <row r="176" spans="1:9" ht="13.5" thickBot="1">
      <c r="A176" s="42"/>
      <c r="B176" s="16" t="s">
        <v>189</v>
      </c>
      <c r="C176" s="33" t="s">
        <v>347</v>
      </c>
      <c r="D176" s="31"/>
      <c r="E176" s="33" t="s">
        <v>32</v>
      </c>
      <c r="F176" s="34">
        <v>860</v>
      </c>
      <c r="G176" s="30">
        <f t="shared" si="7"/>
        <v>903</v>
      </c>
      <c r="H176" s="30">
        <f t="shared" si="8"/>
        <v>988.9999999999999</v>
      </c>
      <c r="I176" s="21">
        <f t="shared" si="6"/>
        <v>1582.3999999999999</v>
      </c>
    </row>
    <row r="177" spans="1:9" ht="13.5" thickBot="1">
      <c r="A177" s="16" t="s">
        <v>190</v>
      </c>
      <c r="B177" s="16" t="s">
        <v>191</v>
      </c>
      <c r="C177" s="33" t="s">
        <v>348</v>
      </c>
      <c r="D177" s="31"/>
      <c r="E177" s="33" t="s">
        <v>7</v>
      </c>
      <c r="F177" s="34">
        <v>750</v>
      </c>
      <c r="G177" s="30">
        <f t="shared" si="7"/>
        <v>787.5</v>
      </c>
      <c r="H177" s="30">
        <f t="shared" si="8"/>
        <v>862.4999999999999</v>
      </c>
      <c r="I177" s="21">
        <f t="shared" si="6"/>
        <v>1380</v>
      </c>
    </row>
  </sheetData>
  <sheetProtection password="D62B" sheet="1" formatCells="0" formatColumns="0" formatRows="0" insertColumns="0" insertRows="0" insertHyperlinks="0" deleteColumns="0" deleteRows="0" sort="0" autoFilter="0" pivotTables="0"/>
  <mergeCells count="37">
    <mergeCell ref="A173:A176"/>
    <mergeCell ref="A120:A131"/>
    <mergeCell ref="A132:A137"/>
    <mergeCell ref="A138:A142"/>
    <mergeCell ref="A143:A145"/>
    <mergeCell ref="A152:A156"/>
    <mergeCell ref="A157:A160"/>
    <mergeCell ref="A161:A172"/>
    <mergeCell ref="A146:A147"/>
    <mergeCell ref="A148:A151"/>
    <mergeCell ref="A64:A65"/>
    <mergeCell ref="A100:A104"/>
    <mergeCell ref="A19:A27"/>
    <mergeCell ref="A96:A99"/>
    <mergeCell ref="A71:A84"/>
    <mergeCell ref="A85:A87"/>
    <mergeCell ref="A88:A95"/>
    <mergeCell ref="A49:A51"/>
    <mergeCell ref="A52:A62"/>
    <mergeCell ref="A105:A113"/>
    <mergeCell ref="A114:A119"/>
    <mergeCell ref="A66:A70"/>
    <mergeCell ref="A10:H10"/>
    <mergeCell ref="A12:A18"/>
    <mergeCell ref="A28:A30"/>
    <mergeCell ref="A31:A35"/>
    <mergeCell ref="A36:A37"/>
    <mergeCell ref="A38:A48"/>
    <mergeCell ref="B38:B39"/>
    <mergeCell ref="A2:B2"/>
    <mergeCell ref="D2:E2"/>
    <mergeCell ref="A4:H4"/>
    <mergeCell ref="A6:A9"/>
    <mergeCell ref="C6:D6"/>
    <mergeCell ref="C7:D7"/>
    <mergeCell ref="C8:D8"/>
    <mergeCell ref="C9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ignoredErrors>
    <ignoredError sqref="E6:E9 C170:C177 C12:C13 C151:C168 C28:C40 C42:C72 C100:C132 C75:C78 C80:C95 C15:C26 C134:C14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vaserm</cp:lastModifiedBy>
  <cp:lastPrinted>2010-06-15T06:42:33Z</cp:lastPrinted>
  <dcterms:created xsi:type="dcterms:W3CDTF">2009-05-19T10:49:28Z</dcterms:created>
  <dcterms:modified xsi:type="dcterms:W3CDTF">2011-03-28T03:02:20Z</dcterms:modified>
  <cp:category/>
  <cp:version/>
  <cp:contentType/>
  <cp:contentStatus/>
</cp:coreProperties>
</file>