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Ворс 3D" sheetId="1" r:id="rId1"/>
  </sheets>
  <definedNames/>
  <calcPr fullCalcOnLoad="1"/>
</workbook>
</file>

<file path=xl/sharedStrings.xml><?xml version="1.0" encoding="utf-8"?>
<sst xmlns="http://schemas.openxmlformats.org/spreadsheetml/2006/main" count="468" uniqueCount="194">
  <si>
    <t>опт от 100 000</t>
  </si>
  <si>
    <t>опт от 50 000</t>
  </si>
  <si>
    <t>опт от 30 000</t>
  </si>
  <si>
    <t>2003-</t>
  </si>
  <si>
    <t>2007-</t>
  </si>
  <si>
    <t>2008-</t>
  </si>
  <si>
    <t>2005-</t>
  </si>
  <si>
    <t>2000-</t>
  </si>
  <si>
    <t>2006-</t>
  </si>
  <si>
    <t>2002-</t>
  </si>
  <si>
    <t>2004-</t>
  </si>
  <si>
    <t>CITROEN</t>
  </si>
  <si>
    <t>CHEVROLET</t>
  </si>
  <si>
    <t>LANOS</t>
  </si>
  <si>
    <t>2001-</t>
  </si>
  <si>
    <t>DAEWOO</t>
  </si>
  <si>
    <t>MATIZ II</t>
  </si>
  <si>
    <t>NEXIA (CLETN)</t>
  </si>
  <si>
    <t>FORD</t>
  </si>
  <si>
    <t>FOCUS II</t>
  </si>
  <si>
    <t>C-MAX</t>
  </si>
  <si>
    <t>GALAXY</t>
  </si>
  <si>
    <t>KUGA</t>
  </si>
  <si>
    <t>S-MAX</t>
  </si>
  <si>
    <t>HONDA</t>
  </si>
  <si>
    <t xml:space="preserve">CIVIC VIII SEDAN </t>
  </si>
  <si>
    <t>1999-</t>
  </si>
  <si>
    <t>SANTA FE</t>
  </si>
  <si>
    <t>KIA</t>
  </si>
  <si>
    <t>CERATO</t>
  </si>
  <si>
    <t>CEE'D</t>
  </si>
  <si>
    <t>LEXUS</t>
  </si>
  <si>
    <t>MAZDA</t>
  </si>
  <si>
    <t>MITSUBISHI</t>
  </si>
  <si>
    <t>LANCER X</t>
  </si>
  <si>
    <t>NISSAN</t>
  </si>
  <si>
    <t>ALMERA classic (B10)</t>
  </si>
  <si>
    <t>NOTE</t>
  </si>
  <si>
    <t>QASHQAI</t>
  </si>
  <si>
    <t>TEANA</t>
  </si>
  <si>
    <t>TIIDA</t>
  </si>
  <si>
    <t>Х-TRAIL (T31)</t>
  </si>
  <si>
    <t>OPEL</t>
  </si>
  <si>
    <t>ASTRA H</t>
  </si>
  <si>
    <t>PEUGEOT</t>
  </si>
  <si>
    <t>RENAULT</t>
  </si>
  <si>
    <t>LOGAN</t>
  </si>
  <si>
    <t>SUZUKI</t>
  </si>
  <si>
    <t>SX4</t>
  </si>
  <si>
    <t>TOYOTA</t>
  </si>
  <si>
    <t>CAMRY VI</t>
  </si>
  <si>
    <t>VOLKSWAGEN</t>
  </si>
  <si>
    <t>Код товара</t>
  </si>
  <si>
    <t>CX7</t>
  </si>
  <si>
    <t>2009-</t>
  </si>
  <si>
    <t>CRUZE</t>
  </si>
  <si>
    <t>GRAND VITARA III (5 dr)</t>
  </si>
  <si>
    <t>FIAT</t>
  </si>
  <si>
    <t>Sedici</t>
  </si>
  <si>
    <t>i20</t>
  </si>
  <si>
    <t>i30</t>
  </si>
  <si>
    <t>Цвет</t>
  </si>
  <si>
    <t>Черный</t>
  </si>
  <si>
    <t>71683</t>
  </si>
  <si>
    <t>Серый</t>
  </si>
  <si>
    <t>71711</t>
  </si>
  <si>
    <t>71701</t>
  </si>
  <si>
    <t>71731</t>
  </si>
  <si>
    <t>71686</t>
  </si>
  <si>
    <t>71715</t>
  </si>
  <si>
    <t>71687</t>
  </si>
  <si>
    <t>71716</t>
  </si>
  <si>
    <t>71689</t>
  </si>
  <si>
    <t>71717</t>
  </si>
  <si>
    <t>HUYNDAI</t>
  </si>
  <si>
    <t>81763</t>
  </si>
  <si>
    <t>Matrix</t>
  </si>
  <si>
    <t>81769</t>
  </si>
  <si>
    <t>71704</t>
  </si>
  <si>
    <t>71721</t>
  </si>
  <si>
    <t>71705</t>
  </si>
  <si>
    <t>71722</t>
  </si>
  <si>
    <t>71729</t>
  </si>
  <si>
    <t>71707</t>
  </si>
  <si>
    <t>71698</t>
  </si>
  <si>
    <t>71725</t>
  </si>
  <si>
    <t>71699</t>
  </si>
  <si>
    <t>71726</t>
  </si>
  <si>
    <t>71700</t>
  </si>
  <si>
    <t>71727</t>
  </si>
  <si>
    <t>71708</t>
  </si>
  <si>
    <t>71690</t>
  </si>
  <si>
    <t>71730</t>
  </si>
  <si>
    <t>71706</t>
  </si>
  <si>
    <t>71732</t>
  </si>
  <si>
    <t>71696</t>
  </si>
  <si>
    <t>71691</t>
  </si>
  <si>
    <t>71733</t>
  </si>
  <si>
    <t>71736</t>
  </si>
  <si>
    <t>MONDEO</t>
  </si>
  <si>
    <t>SANDERO</t>
  </si>
  <si>
    <t>2010-</t>
  </si>
  <si>
    <t>LAND CRUISER PRADO150</t>
  </si>
  <si>
    <t>Lacetti</t>
  </si>
  <si>
    <t>71685</t>
  </si>
  <si>
    <t>71713</t>
  </si>
  <si>
    <t>Aveo</t>
  </si>
  <si>
    <t>71682</t>
  </si>
  <si>
    <t>71710</t>
  </si>
  <si>
    <t>71728</t>
  </si>
  <si>
    <t>71692</t>
  </si>
  <si>
    <t>71694</t>
  </si>
  <si>
    <t>71724</t>
  </si>
  <si>
    <t>71723</t>
  </si>
  <si>
    <t>71697</t>
  </si>
  <si>
    <t>SONATA NF</t>
  </si>
  <si>
    <t>INFINITI</t>
  </si>
  <si>
    <t>FX</t>
  </si>
  <si>
    <t>EX</t>
  </si>
  <si>
    <t>81853</t>
  </si>
  <si>
    <t>81851</t>
  </si>
  <si>
    <t>RX</t>
  </si>
  <si>
    <t>IS</t>
  </si>
  <si>
    <t>GS</t>
  </si>
  <si>
    <t>LS</t>
  </si>
  <si>
    <t>ix35</t>
  </si>
  <si>
    <t>81950</t>
  </si>
  <si>
    <t>81951</t>
  </si>
  <si>
    <t>81952</t>
  </si>
  <si>
    <t>81953</t>
  </si>
  <si>
    <t>81850</t>
  </si>
  <si>
    <t>81954</t>
  </si>
  <si>
    <t>81955</t>
  </si>
  <si>
    <t>81956</t>
  </si>
  <si>
    <t>81957</t>
  </si>
  <si>
    <t>81958</t>
  </si>
  <si>
    <t>81959</t>
  </si>
  <si>
    <t>81960</t>
  </si>
  <si>
    <t>81961</t>
  </si>
  <si>
    <t>81962</t>
  </si>
  <si>
    <t>81963</t>
  </si>
  <si>
    <t>81964</t>
  </si>
  <si>
    <t>81965</t>
  </si>
  <si>
    <t>81966</t>
  </si>
  <si>
    <t>81967</t>
  </si>
  <si>
    <t>81968</t>
  </si>
  <si>
    <t>81969</t>
  </si>
  <si>
    <t>81970</t>
  </si>
  <si>
    <t>81971</t>
  </si>
  <si>
    <t>81972</t>
  </si>
  <si>
    <t>ASTRA J</t>
  </si>
  <si>
    <t>2007-2009</t>
  </si>
  <si>
    <t>82030</t>
  </si>
  <si>
    <t>82040</t>
  </si>
  <si>
    <t>71719</t>
  </si>
  <si>
    <t>71702</t>
  </si>
  <si>
    <t>71735</t>
  </si>
  <si>
    <t>OUTLANDER II(XL)</t>
  </si>
  <si>
    <t>Accent</t>
  </si>
  <si>
    <t>Elantra</t>
  </si>
  <si>
    <t>71734</t>
  </si>
  <si>
    <t>71695</t>
  </si>
  <si>
    <t>71709</t>
  </si>
  <si>
    <t>71714</t>
  </si>
  <si>
    <t>ASX</t>
  </si>
  <si>
    <t>GOLF VI,V,JETTA</t>
  </si>
  <si>
    <t>Getz</t>
  </si>
  <si>
    <t>71693</t>
  </si>
  <si>
    <t>71712</t>
  </si>
  <si>
    <t>82157</t>
  </si>
  <si>
    <t>82156</t>
  </si>
  <si>
    <t>71688</t>
  </si>
  <si>
    <t>71718</t>
  </si>
  <si>
    <t>82158</t>
  </si>
  <si>
    <t>82159</t>
  </si>
  <si>
    <t>82161</t>
  </si>
  <si>
    <t>82160</t>
  </si>
  <si>
    <t>82162</t>
  </si>
  <si>
    <t>82163</t>
  </si>
  <si>
    <t>82164</t>
  </si>
  <si>
    <t>82165</t>
  </si>
  <si>
    <t>82166</t>
  </si>
  <si>
    <t>82167</t>
  </si>
  <si>
    <t>82169</t>
  </si>
  <si>
    <t>82168</t>
  </si>
  <si>
    <t>SPORTAGE</t>
  </si>
  <si>
    <t>C-CROSSER</t>
  </si>
  <si>
    <t>OCTAVIA A5</t>
  </si>
  <si>
    <t>SKODA</t>
  </si>
  <si>
    <t>Цена</t>
  </si>
  <si>
    <t>Ворсовые 3D коврики, производитель Seintex</t>
  </si>
  <si>
    <t>Год</t>
  </si>
  <si>
    <t>Модель</t>
  </si>
  <si>
    <t>Марка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</si>
</sst>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0"/>
      <color indexed="2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6" fillId="33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49" fontId="6" fillId="33" borderId="0" xfId="0" applyNumberFormat="1" applyFont="1" applyFill="1" applyAlignment="1" applyProtection="1">
      <alignment/>
      <protection hidden="1"/>
    </xf>
    <xf numFmtId="0" fontId="6" fillId="33" borderId="0" xfId="0" applyFont="1" applyFill="1" applyAlignment="1" applyProtection="1">
      <alignment horizontal="center"/>
      <protection hidden="1"/>
    </xf>
    <xf numFmtId="0" fontId="7" fillId="33" borderId="10" xfId="0" applyFont="1" applyFill="1" applyBorder="1" applyAlignment="1" applyProtection="1">
      <alignment horizontal="center"/>
      <protection hidden="1"/>
    </xf>
    <xf numFmtId="0" fontId="7" fillId="0" borderId="10" xfId="0" applyFont="1" applyFill="1" applyBorder="1" applyAlignment="1" applyProtection="1">
      <alignment horizontal="center"/>
      <protection hidden="1"/>
    </xf>
    <xf numFmtId="49" fontId="7" fillId="0" borderId="10" xfId="0" applyNumberFormat="1" applyFont="1" applyFill="1" applyBorder="1" applyAlignment="1" applyProtection="1">
      <alignment horizontal="center"/>
      <protection hidden="1"/>
    </xf>
    <xf numFmtId="0" fontId="4" fillId="33" borderId="10" xfId="0" applyFont="1" applyFill="1" applyBorder="1" applyAlignment="1" applyProtection="1">
      <alignment horizontal="center" wrapText="1"/>
      <protection hidden="1"/>
    </xf>
    <xf numFmtId="0" fontId="4" fillId="33" borderId="10" xfId="0" applyFont="1" applyFill="1" applyBorder="1" applyAlignment="1" applyProtection="1">
      <alignment horizontal="center"/>
      <protection hidden="1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49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1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4" fillId="34" borderId="10" xfId="0" applyFont="1" applyFill="1" applyBorder="1" applyAlignment="1" applyProtection="1">
      <alignment horizontal="center" vertical="center"/>
      <protection hidden="1"/>
    </xf>
    <xf numFmtId="49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34" borderId="10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/>
      <protection hidden="1"/>
    </xf>
    <xf numFmtId="0" fontId="7" fillId="35" borderId="10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219075" cy="257175"/>
    <xdr:sp>
      <xdr:nvSpPr>
        <xdr:cNvPr id="1" name="TextBox 1"/>
        <xdr:cNvSpPr txBox="1">
          <a:spLocks noChangeArrowheads="1"/>
        </xdr:cNvSpPr>
      </xdr:nvSpPr>
      <xdr:spPr>
        <a:xfrm>
          <a:off x="1524000" y="7334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9</xdr:col>
      <xdr:colOff>47625</xdr:colOff>
      <xdr:row>0</xdr:row>
      <xdr:rowOff>704850</xdr:rowOff>
    </xdr:to>
    <xdr:pic>
      <xdr:nvPicPr>
        <xdr:cNvPr id="2" name="Рисунок 2" descr="logo gelico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7"/>
  <sheetViews>
    <sheetView tabSelected="1" zoomScalePageLayoutView="0" workbookViewId="0" topLeftCell="A1">
      <selection activeCell="U137" sqref="U137"/>
    </sheetView>
  </sheetViews>
  <sheetFormatPr defaultColWidth="9.00390625" defaultRowHeight="12.75"/>
  <cols>
    <col min="1" max="1" width="20.00390625" style="4" customWidth="1"/>
    <col min="2" max="2" width="21.00390625" style="2" customWidth="1"/>
    <col min="3" max="3" width="13.25390625" style="3" customWidth="1"/>
    <col min="4" max="4" width="12.625" style="1" customWidth="1"/>
    <col min="5" max="5" width="13.625" style="1" customWidth="1"/>
    <col min="6" max="8" width="8.125" style="1" hidden="1" customWidth="1"/>
    <col min="9" max="9" width="8.875" style="1" customWidth="1"/>
    <col min="10" max="16384" width="9.125" style="1" customWidth="1"/>
  </cols>
  <sheetData>
    <row r="1" ht="57.75" customHeight="1"/>
    <row r="2" spans="1:9" ht="12.75">
      <c r="A2" s="28" t="s">
        <v>190</v>
      </c>
      <c r="B2" s="29"/>
      <c r="C2" s="29"/>
      <c r="D2" s="29"/>
      <c r="E2" s="29"/>
      <c r="F2" s="29"/>
      <c r="G2" s="29"/>
      <c r="H2" s="29"/>
      <c r="I2" s="29"/>
    </row>
    <row r="3" spans="1:9" s="4" customFormat="1" ht="25.5">
      <c r="A3" s="5" t="s">
        <v>193</v>
      </c>
      <c r="B3" s="6" t="s">
        <v>192</v>
      </c>
      <c r="C3" s="7" t="s">
        <v>61</v>
      </c>
      <c r="D3" s="5" t="s">
        <v>191</v>
      </c>
      <c r="E3" s="7" t="s">
        <v>52</v>
      </c>
      <c r="F3" s="8" t="s">
        <v>0</v>
      </c>
      <c r="G3" s="8" t="s">
        <v>1</v>
      </c>
      <c r="H3" s="8" t="s">
        <v>2</v>
      </c>
      <c r="I3" s="9" t="s">
        <v>189</v>
      </c>
    </row>
    <row r="4" spans="1:9" ht="12.75">
      <c r="A4" s="29" t="s">
        <v>12</v>
      </c>
      <c r="B4" s="10" t="s">
        <v>106</v>
      </c>
      <c r="C4" s="11" t="s">
        <v>62</v>
      </c>
      <c r="D4" s="10" t="s">
        <v>8</v>
      </c>
      <c r="E4" s="11" t="s">
        <v>107</v>
      </c>
      <c r="F4" s="12">
        <v>1300</v>
      </c>
      <c r="G4" s="13">
        <f aca="true" t="shared" si="0" ref="G4:G35">F4*1.05</f>
        <v>1365</v>
      </c>
      <c r="H4" s="13">
        <f aca="true" t="shared" si="1" ref="H4:H75">F4*1.15</f>
        <v>1494.9999999999998</v>
      </c>
      <c r="I4" s="13">
        <f>H4*1.35</f>
        <v>2018.2499999999998</v>
      </c>
    </row>
    <row r="5" spans="1:9" ht="12.75">
      <c r="A5" s="29"/>
      <c r="B5" s="10" t="s">
        <v>106</v>
      </c>
      <c r="C5" s="11" t="s">
        <v>64</v>
      </c>
      <c r="D5" s="10" t="s">
        <v>8</v>
      </c>
      <c r="E5" s="11" t="s">
        <v>108</v>
      </c>
      <c r="F5" s="14">
        <v>1300</v>
      </c>
      <c r="G5" s="13">
        <f t="shared" si="0"/>
        <v>1365</v>
      </c>
      <c r="H5" s="13">
        <f t="shared" si="1"/>
        <v>1494.9999999999998</v>
      </c>
      <c r="I5" s="13">
        <f aca="true" t="shared" si="2" ref="I5:I68">H5*1.35</f>
        <v>2018.2499999999998</v>
      </c>
    </row>
    <row r="6" spans="1:9" ht="12.75">
      <c r="A6" s="29"/>
      <c r="B6" s="10" t="s">
        <v>103</v>
      </c>
      <c r="C6" s="11" t="s">
        <v>62</v>
      </c>
      <c r="D6" s="10" t="s">
        <v>10</v>
      </c>
      <c r="E6" s="11" t="s">
        <v>104</v>
      </c>
      <c r="F6" s="14">
        <v>1400</v>
      </c>
      <c r="G6" s="13">
        <f t="shared" si="0"/>
        <v>1470</v>
      </c>
      <c r="H6" s="13">
        <f t="shared" si="1"/>
        <v>1609.9999999999998</v>
      </c>
      <c r="I6" s="13">
        <f t="shared" si="2"/>
        <v>2173.5</v>
      </c>
    </row>
    <row r="7" spans="1:9" ht="12.75">
      <c r="A7" s="29"/>
      <c r="B7" s="10" t="s">
        <v>103</v>
      </c>
      <c r="C7" s="11" t="s">
        <v>64</v>
      </c>
      <c r="D7" s="10" t="s">
        <v>10</v>
      </c>
      <c r="E7" s="11" t="s">
        <v>168</v>
      </c>
      <c r="F7" s="14">
        <v>1400</v>
      </c>
      <c r="G7" s="13">
        <f t="shared" si="0"/>
        <v>1470</v>
      </c>
      <c r="H7" s="13">
        <f t="shared" si="1"/>
        <v>1609.9999999999998</v>
      </c>
      <c r="I7" s="13">
        <f t="shared" si="2"/>
        <v>2173.5</v>
      </c>
    </row>
    <row r="8" spans="1:9" ht="12.75">
      <c r="A8" s="29"/>
      <c r="B8" s="10" t="s">
        <v>13</v>
      </c>
      <c r="C8" s="11" t="s">
        <v>62</v>
      </c>
      <c r="D8" s="10" t="s">
        <v>6</v>
      </c>
      <c r="E8" s="11" t="s">
        <v>167</v>
      </c>
      <c r="F8" s="14">
        <v>1300</v>
      </c>
      <c r="G8" s="13">
        <f t="shared" si="0"/>
        <v>1365</v>
      </c>
      <c r="H8" s="13">
        <f>F8*1.15</f>
        <v>1494.9999999999998</v>
      </c>
      <c r="I8" s="13">
        <f t="shared" si="2"/>
        <v>2018.2499999999998</v>
      </c>
    </row>
    <row r="9" spans="1:9" ht="12.75">
      <c r="A9" s="29"/>
      <c r="B9" s="10" t="s">
        <v>13</v>
      </c>
      <c r="C9" s="11" t="s">
        <v>64</v>
      </c>
      <c r="D9" s="10" t="s">
        <v>6</v>
      </c>
      <c r="E9" s="11" t="s">
        <v>105</v>
      </c>
      <c r="F9" s="14">
        <v>1300</v>
      </c>
      <c r="G9" s="13">
        <f t="shared" si="0"/>
        <v>1365</v>
      </c>
      <c r="H9" s="13">
        <f>F9*1.15</f>
        <v>1494.9999999999998</v>
      </c>
      <c r="I9" s="13">
        <f t="shared" si="2"/>
        <v>2018.2499999999998</v>
      </c>
    </row>
    <row r="10" spans="1:9" ht="12.75">
      <c r="A10" s="29"/>
      <c r="B10" s="10" t="s">
        <v>55</v>
      </c>
      <c r="C10" s="11" t="s">
        <v>62</v>
      </c>
      <c r="D10" s="10" t="s">
        <v>54</v>
      </c>
      <c r="E10" s="11" t="s">
        <v>63</v>
      </c>
      <c r="F10" s="12">
        <v>1500</v>
      </c>
      <c r="G10" s="13">
        <f t="shared" si="0"/>
        <v>1575</v>
      </c>
      <c r="H10" s="13">
        <f t="shared" si="1"/>
        <v>1724.9999999999998</v>
      </c>
      <c r="I10" s="13">
        <f t="shared" si="2"/>
        <v>2328.75</v>
      </c>
    </row>
    <row r="11" spans="1:9" ht="12.75">
      <c r="A11" s="29"/>
      <c r="B11" s="10" t="s">
        <v>55</v>
      </c>
      <c r="C11" s="11" t="s">
        <v>64</v>
      </c>
      <c r="D11" s="10" t="s">
        <v>54</v>
      </c>
      <c r="E11" s="11" t="s">
        <v>65</v>
      </c>
      <c r="F11" s="12">
        <v>1500</v>
      </c>
      <c r="G11" s="13">
        <f t="shared" si="0"/>
        <v>1575</v>
      </c>
      <c r="H11" s="13">
        <f t="shared" si="1"/>
        <v>1724.9999999999998</v>
      </c>
      <c r="I11" s="13">
        <f t="shared" si="2"/>
        <v>2328.75</v>
      </c>
    </row>
    <row r="12" spans="1:9" ht="12.75">
      <c r="A12" s="30" t="s">
        <v>11</v>
      </c>
      <c r="B12" s="15" t="s">
        <v>186</v>
      </c>
      <c r="C12" s="16" t="s">
        <v>62</v>
      </c>
      <c r="D12" s="17" t="s">
        <v>8</v>
      </c>
      <c r="E12" s="16" t="s">
        <v>175</v>
      </c>
      <c r="F12" s="14">
        <v>1600</v>
      </c>
      <c r="G12" s="13">
        <f t="shared" si="0"/>
        <v>1680</v>
      </c>
      <c r="H12" s="13">
        <f>F12*1.15</f>
        <v>1839.9999999999998</v>
      </c>
      <c r="I12" s="13">
        <f t="shared" si="2"/>
        <v>2484</v>
      </c>
    </row>
    <row r="13" spans="1:9" ht="12.75">
      <c r="A13" s="31"/>
      <c r="B13" s="15" t="s">
        <v>186</v>
      </c>
      <c r="C13" s="16" t="s">
        <v>64</v>
      </c>
      <c r="D13" s="17" t="s">
        <v>8</v>
      </c>
      <c r="E13" s="16" t="s">
        <v>176</v>
      </c>
      <c r="F13" s="14">
        <v>1600</v>
      </c>
      <c r="G13" s="13">
        <f t="shared" si="0"/>
        <v>1680</v>
      </c>
      <c r="H13" s="13">
        <f>F13*1.15</f>
        <v>1839.9999999999998</v>
      </c>
      <c r="I13" s="13">
        <f t="shared" si="2"/>
        <v>2484</v>
      </c>
    </row>
    <row r="14" spans="1:9" ht="12.75">
      <c r="A14" s="30" t="s">
        <v>57</v>
      </c>
      <c r="B14" s="17" t="s">
        <v>58</v>
      </c>
      <c r="C14" s="16" t="s">
        <v>62</v>
      </c>
      <c r="D14" s="17" t="s">
        <v>54</v>
      </c>
      <c r="E14" s="16" t="s">
        <v>66</v>
      </c>
      <c r="F14" s="14">
        <v>1600</v>
      </c>
      <c r="G14" s="13">
        <f t="shared" si="0"/>
        <v>1680</v>
      </c>
      <c r="H14" s="13">
        <f t="shared" si="1"/>
        <v>1839.9999999999998</v>
      </c>
      <c r="I14" s="13">
        <f t="shared" si="2"/>
        <v>2484</v>
      </c>
    </row>
    <row r="15" spans="1:9" ht="12.75">
      <c r="A15" s="31"/>
      <c r="B15" s="17" t="s">
        <v>58</v>
      </c>
      <c r="C15" s="16" t="s">
        <v>64</v>
      </c>
      <c r="D15" s="17" t="s">
        <v>54</v>
      </c>
      <c r="E15" s="16" t="s">
        <v>98</v>
      </c>
      <c r="F15" s="14">
        <v>1600</v>
      </c>
      <c r="G15" s="13">
        <f t="shared" si="0"/>
        <v>1680</v>
      </c>
      <c r="H15" s="13">
        <f t="shared" si="1"/>
        <v>1839.9999999999998</v>
      </c>
      <c r="I15" s="13">
        <f t="shared" si="2"/>
        <v>2484</v>
      </c>
    </row>
    <row r="16" spans="1:9" ht="12.75">
      <c r="A16" s="30" t="s">
        <v>15</v>
      </c>
      <c r="B16" s="17" t="s">
        <v>16</v>
      </c>
      <c r="C16" s="11" t="s">
        <v>62</v>
      </c>
      <c r="D16" s="18" t="s">
        <v>7</v>
      </c>
      <c r="E16" s="11" t="s">
        <v>169</v>
      </c>
      <c r="F16" s="12">
        <v>1300</v>
      </c>
      <c r="G16" s="13">
        <f t="shared" si="0"/>
        <v>1365</v>
      </c>
      <c r="H16" s="13">
        <f t="shared" si="1"/>
        <v>1494.9999999999998</v>
      </c>
      <c r="I16" s="13">
        <f t="shared" si="2"/>
        <v>2018.2499999999998</v>
      </c>
    </row>
    <row r="17" spans="1:9" ht="12.75">
      <c r="A17" s="30"/>
      <c r="B17" s="17" t="s">
        <v>16</v>
      </c>
      <c r="C17" s="11" t="s">
        <v>64</v>
      </c>
      <c r="D17" s="18" t="s">
        <v>7</v>
      </c>
      <c r="E17" s="11" t="s">
        <v>170</v>
      </c>
      <c r="F17" s="13">
        <v>1300</v>
      </c>
      <c r="G17" s="11">
        <f t="shared" si="0"/>
        <v>1365</v>
      </c>
      <c r="H17" s="13">
        <f t="shared" si="1"/>
        <v>1494.9999999999998</v>
      </c>
      <c r="I17" s="13">
        <f t="shared" si="2"/>
        <v>2018.2499999999998</v>
      </c>
    </row>
    <row r="18" spans="1:9" ht="12.75">
      <c r="A18" s="30"/>
      <c r="B18" s="13" t="s">
        <v>17</v>
      </c>
      <c r="C18" s="11" t="s">
        <v>62</v>
      </c>
      <c r="D18" s="18" t="s">
        <v>3</v>
      </c>
      <c r="E18" s="11" t="s">
        <v>162</v>
      </c>
      <c r="F18" s="13">
        <v>1300</v>
      </c>
      <c r="G18" s="11">
        <f t="shared" si="0"/>
        <v>1365</v>
      </c>
      <c r="H18" s="13">
        <f t="shared" si="1"/>
        <v>1494.9999999999998</v>
      </c>
      <c r="I18" s="13">
        <f t="shared" si="2"/>
        <v>2018.2499999999998</v>
      </c>
    </row>
    <row r="19" spans="1:9" ht="12.75">
      <c r="A19" s="30"/>
      <c r="B19" s="13" t="s">
        <v>17</v>
      </c>
      <c r="C19" s="11" t="s">
        <v>64</v>
      </c>
      <c r="D19" s="18" t="s">
        <v>3</v>
      </c>
      <c r="E19" s="11" t="s">
        <v>163</v>
      </c>
      <c r="F19" s="13">
        <v>1300</v>
      </c>
      <c r="G19" s="11">
        <f t="shared" si="0"/>
        <v>1365</v>
      </c>
      <c r="H19" s="13">
        <f t="shared" si="1"/>
        <v>1494.9999999999998</v>
      </c>
      <c r="I19" s="13">
        <f t="shared" si="2"/>
        <v>2018.2499999999998</v>
      </c>
    </row>
    <row r="20" spans="1:9" ht="12.75">
      <c r="A20" s="33" t="s">
        <v>18</v>
      </c>
      <c r="B20" s="17" t="s">
        <v>21</v>
      </c>
      <c r="C20" s="11" t="s">
        <v>62</v>
      </c>
      <c r="D20" s="17" t="s">
        <v>8</v>
      </c>
      <c r="E20" s="11" t="s">
        <v>126</v>
      </c>
      <c r="F20" s="14">
        <v>1400</v>
      </c>
      <c r="G20" s="13">
        <f t="shared" si="0"/>
        <v>1470</v>
      </c>
      <c r="H20" s="13">
        <f t="shared" si="1"/>
        <v>1609.9999999999998</v>
      </c>
      <c r="I20" s="13">
        <f t="shared" si="2"/>
        <v>2173.5</v>
      </c>
    </row>
    <row r="21" spans="1:9" ht="12.75">
      <c r="A21" s="27"/>
      <c r="B21" s="17" t="s">
        <v>21</v>
      </c>
      <c r="C21" s="11" t="s">
        <v>64</v>
      </c>
      <c r="D21" s="17" t="s">
        <v>8</v>
      </c>
      <c r="E21" s="11" t="s">
        <v>127</v>
      </c>
      <c r="F21" s="14">
        <v>1400</v>
      </c>
      <c r="G21" s="13">
        <f t="shared" si="0"/>
        <v>1470</v>
      </c>
      <c r="H21" s="13">
        <f t="shared" si="1"/>
        <v>1609.9999999999998</v>
      </c>
      <c r="I21" s="13">
        <f t="shared" si="2"/>
        <v>2173.5</v>
      </c>
    </row>
    <row r="22" spans="1:9" ht="12.75">
      <c r="A22" s="27"/>
      <c r="B22" s="17" t="s">
        <v>23</v>
      </c>
      <c r="C22" s="11" t="s">
        <v>62</v>
      </c>
      <c r="D22" s="17" t="s">
        <v>8</v>
      </c>
      <c r="E22" s="11" t="s">
        <v>128</v>
      </c>
      <c r="F22" s="14">
        <v>1400</v>
      </c>
      <c r="G22" s="13">
        <f t="shared" si="0"/>
        <v>1470</v>
      </c>
      <c r="H22" s="13">
        <f t="shared" si="1"/>
        <v>1609.9999999999998</v>
      </c>
      <c r="I22" s="13">
        <f t="shared" si="2"/>
        <v>2173.5</v>
      </c>
    </row>
    <row r="23" spans="1:9" ht="12.75">
      <c r="A23" s="27"/>
      <c r="B23" s="17" t="s">
        <v>23</v>
      </c>
      <c r="C23" s="11" t="s">
        <v>64</v>
      </c>
      <c r="D23" s="17" t="s">
        <v>8</v>
      </c>
      <c r="E23" s="11" t="s">
        <v>129</v>
      </c>
      <c r="F23" s="14">
        <v>1400</v>
      </c>
      <c r="G23" s="13">
        <f t="shared" si="0"/>
        <v>1470</v>
      </c>
      <c r="H23" s="13">
        <f t="shared" si="1"/>
        <v>1609.9999999999998</v>
      </c>
      <c r="I23" s="13">
        <f t="shared" si="2"/>
        <v>2173.5</v>
      </c>
    </row>
    <row r="24" spans="1:9" ht="12.75">
      <c r="A24" s="27"/>
      <c r="B24" s="17" t="s">
        <v>20</v>
      </c>
      <c r="C24" s="11" t="s">
        <v>62</v>
      </c>
      <c r="D24" s="17" t="s">
        <v>3</v>
      </c>
      <c r="E24" s="11" t="s">
        <v>68</v>
      </c>
      <c r="F24" s="14">
        <v>1600</v>
      </c>
      <c r="G24" s="13">
        <f t="shared" si="0"/>
        <v>1680</v>
      </c>
      <c r="H24" s="13">
        <f t="shared" si="1"/>
        <v>1839.9999999999998</v>
      </c>
      <c r="I24" s="13">
        <f t="shared" si="2"/>
        <v>2484</v>
      </c>
    </row>
    <row r="25" spans="1:9" ht="12.75">
      <c r="A25" s="27"/>
      <c r="B25" s="17" t="s">
        <v>20</v>
      </c>
      <c r="C25" s="11" t="s">
        <v>64</v>
      </c>
      <c r="D25" s="17" t="s">
        <v>3</v>
      </c>
      <c r="E25" s="11" t="s">
        <v>69</v>
      </c>
      <c r="F25" s="14">
        <v>1600</v>
      </c>
      <c r="G25" s="13">
        <f t="shared" si="0"/>
        <v>1680</v>
      </c>
      <c r="H25" s="13">
        <f t="shared" si="1"/>
        <v>1839.9999999999998</v>
      </c>
      <c r="I25" s="13">
        <f t="shared" si="2"/>
        <v>2484</v>
      </c>
    </row>
    <row r="26" spans="1:9" ht="12.75">
      <c r="A26" s="27"/>
      <c r="B26" s="17" t="s">
        <v>19</v>
      </c>
      <c r="C26" s="19" t="s">
        <v>62</v>
      </c>
      <c r="D26" s="17" t="s">
        <v>5</v>
      </c>
      <c r="E26" s="19" t="s">
        <v>70</v>
      </c>
      <c r="F26" s="14">
        <v>1300</v>
      </c>
      <c r="G26" s="13">
        <f t="shared" si="0"/>
        <v>1365</v>
      </c>
      <c r="H26" s="13">
        <f t="shared" si="1"/>
        <v>1494.9999999999998</v>
      </c>
      <c r="I26" s="13">
        <f t="shared" si="2"/>
        <v>2018.2499999999998</v>
      </c>
    </row>
    <row r="27" spans="1:9" ht="12.75">
      <c r="A27" s="27"/>
      <c r="B27" s="17" t="s">
        <v>19</v>
      </c>
      <c r="C27" s="19" t="s">
        <v>64</v>
      </c>
      <c r="D27" s="17" t="s">
        <v>5</v>
      </c>
      <c r="E27" s="19" t="s">
        <v>71</v>
      </c>
      <c r="F27" s="14">
        <v>1300</v>
      </c>
      <c r="G27" s="13">
        <f t="shared" si="0"/>
        <v>1365</v>
      </c>
      <c r="H27" s="13">
        <f t="shared" si="1"/>
        <v>1494.9999999999998</v>
      </c>
      <c r="I27" s="13">
        <f t="shared" si="2"/>
        <v>2018.2499999999998</v>
      </c>
    </row>
    <row r="28" spans="1:9" ht="12.75">
      <c r="A28" s="27"/>
      <c r="B28" s="17" t="s">
        <v>99</v>
      </c>
      <c r="C28" s="19" t="s">
        <v>62</v>
      </c>
      <c r="D28" s="17" t="s">
        <v>4</v>
      </c>
      <c r="E28" s="19" t="s">
        <v>171</v>
      </c>
      <c r="F28" s="14">
        <v>1300</v>
      </c>
      <c r="G28" s="13">
        <f t="shared" si="0"/>
        <v>1365</v>
      </c>
      <c r="H28" s="13">
        <f>F28*1.15</f>
        <v>1494.9999999999998</v>
      </c>
      <c r="I28" s="13">
        <f t="shared" si="2"/>
        <v>2018.2499999999998</v>
      </c>
    </row>
    <row r="29" spans="1:9" ht="12.75">
      <c r="A29" s="27"/>
      <c r="B29" s="17" t="s">
        <v>99</v>
      </c>
      <c r="C29" s="19" t="s">
        <v>64</v>
      </c>
      <c r="D29" s="17" t="s">
        <v>4</v>
      </c>
      <c r="E29" s="19" t="s">
        <v>172</v>
      </c>
      <c r="F29" s="14">
        <v>1300</v>
      </c>
      <c r="G29" s="13">
        <f t="shared" si="0"/>
        <v>1365</v>
      </c>
      <c r="H29" s="13">
        <f>F29*1.15</f>
        <v>1494.9999999999998</v>
      </c>
      <c r="I29" s="13">
        <f t="shared" si="2"/>
        <v>2018.2499999999998</v>
      </c>
    </row>
    <row r="30" spans="1:9" ht="12.75">
      <c r="A30" s="27"/>
      <c r="B30" s="17" t="s">
        <v>22</v>
      </c>
      <c r="C30" s="19" t="s">
        <v>62</v>
      </c>
      <c r="D30" s="17" t="s">
        <v>5</v>
      </c>
      <c r="E30" s="19" t="s">
        <v>72</v>
      </c>
      <c r="F30" s="14">
        <v>1400</v>
      </c>
      <c r="G30" s="13">
        <f t="shared" si="0"/>
        <v>1470</v>
      </c>
      <c r="H30" s="13">
        <f t="shared" si="1"/>
        <v>1609.9999999999998</v>
      </c>
      <c r="I30" s="13">
        <f t="shared" si="2"/>
        <v>2173.5</v>
      </c>
    </row>
    <row r="31" spans="1:9" ht="12.75">
      <c r="A31" s="27"/>
      <c r="B31" s="17" t="s">
        <v>22</v>
      </c>
      <c r="C31" s="19" t="s">
        <v>64</v>
      </c>
      <c r="D31" s="17" t="s">
        <v>5</v>
      </c>
      <c r="E31" s="19" t="s">
        <v>73</v>
      </c>
      <c r="F31" s="14">
        <v>1400</v>
      </c>
      <c r="G31" s="13">
        <f t="shared" si="0"/>
        <v>1470</v>
      </c>
      <c r="H31" s="13">
        <f t="shared" si="1"/>
        <v>1609.9999999999998</v>
      </c>
      <c r="I31" s="13">
        <f t="shared" si="2"/>
        <v>2173.5</v>
      </c>
    </row>
    <row r="32" spans="1:9" ht="12.75">
      <c r="A32" s="27" t="s">
        <v>74</v>
      </c>
      <c r="B32" s="17" t="s">
        <v>158</v>
      </c>
      <c r="C32" s="19" t="s">
        <v>62</v>
      </c>
      <c r="D32" s="17" t="s">
        <v>26</v>
      </c>
      <c r="E32" s="19" t="s">
        <v>75</v>
      </c>
      <c r="F32" s="14">
        <v>1300</v>
      </c>
      <c r="G32" s="13">
        <f t="shared" si="0"/>
        <v>1365</v>
      </c>
      <c r="H32" s="13">
        <f t="shared" si="1"/>
        <v>1494.9999999999998</v>
      </c>
      <c r="I32" s="13">
        <f t="shared" si="2"/>
        <v>2018.2499999999998</v>
      </c>
    </row>
    <row r="33" spans="1:9" ht="12.75">
      <c r="A33" s="27"/>
      <c r="B33" s="17" t="s">
        <v>158</v>
      </c>
      <c r="C33" s="19" t="s">
        <v>64</v>
      </c>
      <c r="D33" s="17" t="s">
        <v>26</v>
      </c>
      <c r="E33" s="19" t="s">
        <v>130</v>
      </c>
      <c r="F33" s="14">
        <v>1300</v>
      </c>
      <c r="G33" s="13">
        <f t="shared" si="0"/>
        <v>1365</v>
      </c>
      <c r="H33" s="13">
        <f t="shared" si="1"/>
        <v>1494.9999999999998</v>
      </c>
      <c r="I33" s="13">
        <f t="shared" si="2"/>
        <v>2018.2499999999998</v>
      </c>
    </row>
    <row r="34" spans="1:9" ht="12.75">
      <c r="A34" s="27"/>
      <c r="B34" s="17" t="s">
        <v>159</v>
      </c>
      <c r="C34" s="19" t="s">
        <v>62</v>
      </c>
      <c r="D34" s="17" t="s">
        <v>8</v>
      </c>
      <c r="E34" s="19" t="s">
        <v>77</v>
      </c>
      <c r="F34" s="14">
        <v>1500</v>
      </c>
      <c r="G34" s="13">
        <f t="shared" si="0"/>
        <v>1575</v>
      </c>
      <c r="H34" s="13">
        <f t="shared" si="1"/>
        <v>1724.9999999999998</v>
      </c>
      <c r="I34" s="13">
        <f t="shared" si="2"/>
        <v>2328.75</v>
      </c>
    </row>
    <row r="35" spans="1:9" ht="12.75">
      <c r="A35" s="27"/>
      <c r="B35" s="17" t="s">
        <v>159</v>
      </c>
      <c r="C35" s="19" t="s">
        <v>64</v>
      </c>
      <c r="D35" s="17" t="s">
        <v>8</v>
      </c>
      <c r="E35" s="19" t="s">
        <v>131</v>
      </c>
      <c r="F35" s="14">
        <v>1500</v>
      </c>
      <c r="G35" s="13">
        <f t="shared" si="0"/>
        <v>1575</v>
      </c>
      <c r="H35" s="13">
        <f t="shared" si="1"/>
        <v>1724.9999999999998</v>
      </c>
      <c r="I35" s="13">
        <f t="shared" si="2"/>
        <v>2328.75</v>
      </c>
    </row>
    <row r="36" spans="1:9" ht="12.75">
      <c r="A36" s="27"/>
      <c r="B36" s="17" t="s">
        <v>166</v>
      </c>
      <c r="C36" s="19" t="s">
        <v>62</v>
      </c>
      <c r="D36" s="17" t="s">
        <v>9</v>
      </c>
      <c r="E36" s="17">
        <v>71703</v>
      </c>
      <c r="F36" s="14">
        <v>1300</v>
      </c>
      <c r="G36" s="13">
        <f aca="true" t="shared" si="3" ref="G36:G67">F36*1.05</f>
        <v>1365</v>
      </c>
      <c r="H36" s="13">
        <f t="shared" si="1"/>
        <v>1494.9999999999998</v>
      </c>
      <c r="I36" s="13">
        <f t="shared" si="2"/>
        <v>2018.2499999999998</v>
      </c>
    </row>
    <row r="37" spans="1:9" ht="12.75">
      <c r="A37" s="27"/>
      <c r="B37" s="17" t="s">
        <v>166</v>
      </c>
      <c r="C37" s="19" t="s">
        <v>64</v>
      </c>
      <c r="D37" s="17" t="s">
        <v>9</v>
      </c>
      <c r="E37" s="17">
        <v>71720</v>
      </c>
      <c r="F37" s="14">
        <v>1300</v>
      </c>
      <c r="G37" s="13">
        <f t="shared" si="3"/>
        <v>1365</v>
      </c>
      <c r="H37" s="13">
        <f t="shared" si="1"/>
        <v>1494.9999999999998</v>
      </c>
      <c r="I37" s="13">
        <f t="shared" si="2"/>
        <v>2018.2499999999998</v>
      </c>
    </row>
    <row r="38" spans="1:9" ht="12.75">
      <c r="A38" s="27"/>
      <c r="B38" s="17" t="s">
        <v>76</v>
      </c>
      <c r="C38" s="19" t="s">
        <v>62</v>
      </c>
      <c r="D38" s="17" t="s">
        <v>14</v>
      </c>
      <c r="E38" s="14">
        <v>82014</v>
      </c>
      <c r="F38" s="14">
        <v>1400</v>
      </c>
      <c r="G38" s="13">
        <f t="shared" si="3"/>
        <v>1470</v>
      </c>
      <c r="H38" s="13">
        <f t="shared" si="1"/>
        <v>1609.9999999999998</v>
      </c>
      <c r="I38" s="13">
        <f t="shared" si="2"/>
        <v>2173.5</v>
      </c>
    </row>
    <row r="39" spans="1:9" ht="12.75">
      <c r="A39" s="27"/>
      <c r="B39" s="17" t="s">
        <v>76</v>
      </c>
      <c r="C39" s="19" t="s">
        <v>64</v>
      </c>
      <c r="D39" s="17" t="s">
        <v>14</v>
      </c>
      <c r="E39" s="14">
        <v>82013</v>
      </c>
      <c r="F39" s="14">
        <v>1400</v>
      </c>
      <c r="G39" s="13">
        <f t="shared" si="3"/>
        <v>1470</v>
      </c>
      <c r="H39" s="13">
        <f t="shared" si="1"/>
        <v>1609.9999999999998</v>
      </c>
      <c r="I39" s="13">
        <f t="shared" si="2"/>
        <v>2173.5</v>
      </c>
    </row>
    <row r="40" spans="1:9" ht="12.75">
      <c r="A40" s="27"/>
      <c r="B40" s="14" t="s">
        <v>59</v>
      </c>
      <c r="C40" s="16" t="s">
        <v>62</v>
      </c>
      <c r="D40" s="14" t="s">
        <v>54</v>
      </c>
      <c r="E40" s="16" t="s">
        <v>79</v>
      </c>
      <c r="F40" s="14">
        <v>1300</v>
      </c>
      <c r="G40" s="13">
        <f t="shared" si="3"/>
        <v>1365</v>
      </c>
      <c r="H40" s="13">
        <f t="shared" si="1"/>
        <v>1494.9999999999998</v>
      </c>
      <c r="I40" s="13">
        <f t="shared" si="2"/>
        <v>2018.2499999999998</v>
      </c>
    </row>
    <row r="41" spans="1:9" ht="12.75">
      <c r="A41" s="27"/>
      <c r="B41" s="14" t="s">
        <v>59</v>
      </c>
      <c r="C41" s="16" t="s">
        <v>64</v>
      </c>
      <c r="D41" s="14" t="s">
        <v>54</v>
      </c>
      <c r="E41" s="16" t="s">
        <v>78</v>
      </c>
      <c r="F41" s="14">
        <v>1300</v>
      </c>
      <c r="G41" s="13">
        <f t="shared" si="3"/>
        <v>1365</v>
      </c>
      <c r="H41" s="13">
        <f t="shared" si="1"/>
        <v>1494.9999999999998</v>
      </c>
      <c r="I41" s="13">
        <f t="shared" si="2"/>
        <v>2018.2499999999998</v>
      </c>
    </row>
    <row r="42" spans="1:9" ht="12.75">
      <c r="A42" s="27"/>
      <c r="B42" s="14" t="s">
        <v>60</v>
      </c>
      <c r="C42" s="16" t="s">
        <v>62</v>
      </c>
      <c r="D42" s="14" t="s">
        <v>54</v>
      </c>
      <c r="E42" s="16" t="s">
        <v>80</v>
      </c>
      <c r="F42" s="14">
        <v>1500</v>
      </c>
      <c r="G42" s="13">
        <f t="shared" si="3"/>
        <v>1575</v>
      </c>
      <c r="H42" s="13">
        <f t="shared" si="1"/>
        <v>1724.9999999999998</v>
      </c>
      <c r="I42" s="13">
        <f t="shared" si="2"/>
        <v>2328.75</v>
      </c>
    </row>
    <row r="43" spans="1:9" ht="12.75">
      <c r="A43" s="27"/>
      <c r="B43" s="14" t="s">
        <v>60</v>
      </c>
      <c r="C43" s="16" t="s">
        <v>64</v>
      </c>
      <c r="D43" s="14" t="s">
        <v>54</v>
      </c>
      <c r="E43" s="16" t="s">
        <v>81</v>
      </c>
      <c r="F43" s="14">
        <v>1500</v>
      </c>
      <c r="G43" s="13">
        <f t="shared" si="3"/>
        <v>1575</v>
      </c>
      <c r="H43" s="13">
        <f t="shared" si="1"/>
        <v>1724.9999999999998</v>
      </c>
      <c r="I43" s="13">
        <f t="shared" si="2"/>
        <v>2328.75</v>
      </c>
    </row>
    <row r="44" spans="1:9" ht="12.75">
      <c r="A44" s="27"/>
      <c r="B44" s="20" t="s">
        <v>125</v>
      </c>
      <c r="C44" s="16" t="s">
        <v>62</v>
      </c>
      <c r="D44" s="14" t="s">
        <v>101</v>
      </c>
      <c r="E44" s="16" t="s">
        <v>173</v>
      </c>
      <c r="F44" s="13">
        <v>1600</v>
      </c>
      <c r="G44" s="13">
        <f t="shared" si="3"/>
        <v>1680</v>
      </c>
      <c r="H44" s="13">
        <f t="shared" si="1"/>
        <v>1839.9999999999998</v>
      </c>
      <c r="I44" s="13">
        <f t="shared" si="2"/>
        <v>2484</v>
      </c>
    </row>
    <row r="45" spans="1:9" ht="12.75">
      <c r="A45" s="27"/>
      <c r="B45" s="20" t="s">
        <v>125</v>
      </c>
      <c r="C45" s="16" t="s">
        <v>64</v>
      </c>
      <c r="D45" s="14" t="s">
        <v>101</v>
      </c>
      <c r="E45" s="16" t="s">
        <v>174</v>
      </c>
      <c r="F45" s="13">
        <v>1600</v>
      </c>
      <c r="G45" s="13">
        <f t="shared" si="3"/>
        <v>1680</v>
      </c>
      <c r="H45" s="13">
        <f t="shared" si="1"/>
        <v>1839.9999999999998</v>
      </c>
      <c r="I45" s="13">
        <f t="shared" si="2"/>
        <v>2484</v>
      </c>
    </row>
    <row r="46" spans="1:9" ht="12.75">
      <c r="A46" s="27"/>
      <c r="B46" s="14" t="s">
        <v>27</v>
      </c>
      <c r="C46" s="16" t="s">
        <v>62</v>
      </c>
      <c r="D46" s="14" t="s">
        <v>8</v>
      </c>
      <c r="E46" s="16" t="s">
        <v>132</v>
      </c>
      <c r="F46" s="14">
        <v>1600</v>
      </c>
      <c r="G46" s="13">
        <f t="shared" si="3"/>
        <v>1680</v>
      </c>
      <c r="H46" s="13">
        <f t="shared" si="1"/>
        <v>1839.9999999999998</v>
      </c>
      <c r="I46" s="13">
        <f t="shared" si="2"/>
        <v>2484</v>
      </c>
    </row>
    <row r="47" spans="1:9" ht="12.75">
      <c r="A47" s="27"/>
      <c r="B47" s="14" t="s">
        <v>27</v>
      </c>
      <c r="C47" s="16" t="s">
        <v>64</v>
      </c>
      <c r="D47" s="14" t="s">
        <v>8</v>
      </c>
      <c r="E47" s="16" t="s">
        <v>133</v>
      </c>
      <c r="F47" s="14">
        <v>1600</v>
      </c>
      <c r="G47" s="13">
        <f t="shared" si="3"/>
        <v>1680</v>
      </c>
      <c r="H47" s="13">
        <f t="shared" si="1"/>
        <v>1839.9999999999998</v>
      </c>
      <c r="I47" s="13">
        <f t="shared" si="2"/>
        <v>2484</v>
      </c>
    </row>
    <row r="48" spans="1:9" ht="12.75">
      <c r="A48" s="27"/>
      <c r="B48" s="14" t="s">
        <v>115</v>
      </c>
      <c r="C48" s="16" t="s">
        <v>62</v>
      </c>
      <c r="D48" s="14" t="s">
        <v>10</v>
      </c>
      <c r="E48" s="16" t="s">
        <v>134</v>
      </c>
      <c r="F48" s="14">
        <v>1500</v>
      </c>
      <c r="G48" s="13">
        <f t="shared" si="3"/>
        <v>1575</v>
      </c>
      <c r="H48" s="13">
        <f t="shared" si="1"/>
        <v>1724.9999999999998</v>
      </c>
      <c r="I48" s="13">
        <f t="shared" si="2"/>
        <v>2328.75</v>
      </c>
    </row>
    <row r="49" spans="1:9" ht="12.75">
      <c r="A49" s="27"/>
      <c r="B49" s="14" t="s">
        <v>115</v>
      </c>
      <c r="C49" s="16" t="s">
        <v>64</v>
      </c>
      <c r="D49" s="14" t="s">
        <v>10</v>
      </c>
      <c r="E49" s="16" t="s">
        <v>135</v>
      </c>
      <c r="F49" s="14">
        <v>1500</v>
      </c>
      <c r="G49" s="13">
        <f t="shared" si="3"/>
        <v>1575</v>
      </c>
      <c r="H49" s="13">
        <f t="shared" si="1"/>
        <v>1724.9999999999998</v>
      </c>
      <c r="I49" s="13">
        <f t="shared" si="2"/>
        <v>2328.75</v>
      </c>
    </row>
    <row r="50" spans="1:9" ht="12.75">
      <c r="A50" s="26" t="s">
        <v>24</v>
      </c>
      <c r="B50" s="10" t="s">
        <v>25</v>
      </c>
      <c r="C50" s="16" t="s">
        <v>62</v>
      </c>
      <c r="D50" s="14" t="s">
        <v>8</v>
      </c>
      <c r="E50" s="16" t="s">
        <v>83</v>
      </c>
      <c r="F50" s="14">
        <v>1400</v>
      </c>
      <c r="G50" s="13">
        <f t="shared" si="3"/>
        <v>1470</v>
      </c>
      <c r="H50" s="13">
        <f t="shared" si="1"/>
        <v>1609.9999999999998</v>
      </c>
      <c r="I50" s="13">
        <f t="shared" si="2"/>
        <v>2173.5</v>
      </c>
    </row>
    <row r="51" spans="1:9" ht="12.75">
      <c r="A51" s="26"/>
      <c r="B51" s="10" t="s">
        <v>25</v>
      </c>
      <c r="C51" s="16" t="s">
        <v>64</v>
      </c>
      <c r="D51" s="14" t="s">
        <v>8</v>
      </c>
      <c r="E51" s="16" t="s">
        <v>154</v>
      </c>
      <c r="F51" s="14">
        <v>1400</v>
      </c>
      <c r="G51" s="13">
        <f t="shared" si="3"/>
        <v>1470</v>
      </c>
      <c r="H51" s="13">
        <f t="shared" si="1"/>
        <v>1609.9999999999998</v>
      </c>
      <c r="I51" s="13">
        <f t="shared" si="2"/>
        <v>2173.5</v>
      </c>
    </row>
    <row r="52" spans="1:9" ht="12.75">
      <c r="A52" s="27" t="s">
        <v>116</v>
      </c>
      <c r="B52" s="14" t="s">
        <v>117</v>
      </c>
      <c r="C52" s="16" t="s">
        <v>62</v>
      </c>
      <c r="D52" s="14" t="s">
        <v>101</v>
      </c>
      <c r="E52" s="16" t="s">
        <v>152</v>
      </c>
      <c r="F52" s="14">
        <v>1700</v>
      </c>
      <c r="G52" s="13">
        <f t="shared" si="3"/>
        <v>1785</v>
      </c>
      <c r="H52" s="13">
        <f t="shared" si="1"/>
        <v>1954.9999999999998</v>
      </c>
      <c r="I52" s="13">
        <f t="shared" si="2"/>
        <v>2639.25</v>
      </c>
    </row>
    <row r="53" spans="1:9" ht="12.75">
      <c r="A53" s="27"/>
      <c r="B53" s="14" t="s">
        <v>117</v>
      </c>
      <c r="C53" s="16" t="s">
        <v>64</v>
      </c>
      <c r="D53" s="14" t="s">
        <v>101</v>
      </c>
      <c r="E53" s="16" t="s">
        <v>153</v>
      </c>
      <c r="F53" s="14">
        <v>1700</v>
      </c>
      <c r="G53" s="13">
        <f t="shared" si="3"/>
        <v>1785</v>
      </c>
      <c r="H53" s="13">
        <f t="shared" si="1"/>
        <v>1954.9999999999998</v>
      </c>
      <c r="I53" s="13">
        <f t="shared" si="2"/>
        <v>2639.25</v>
      </c>
    </row>
    <row r="54" spans="1:9" ht="12.75" hidden="1">
      <c r="A54" s="27"/>
      <c r="B54" s="14" t="s">
        <v>117</v>
      </c>
      <c r="C54" s="16" t="s">
        <v>62</v>
      </c>
      <c r="D54" s="14" t="s">
        <v>151</v>
      </c>
      <c r="E54" s="16" t="s">
        <v>120</v>
      </c>
      <c r="F54" s="14">
        <v>1700</v>
      </c>
      <c r="G54" s="13">
        <f t="shared" si="3"/>
        <v>1785</v>
      </c>
      <c r="H54" s="13">
        <f t="shared" si="1"/>
        <v>1954.9999999999998</v>
      </c>
      <c r="I54" s="13">
        <f t="shared" si="2"/>
        <v>2639.25</v>
      </c>
    </row>
    <row r="55" spans="1:9" ht="12.75" hidden="1">
      <c r="A55" s="27"/>
      <c r="B55" s="14" t="s">
        <v>117</v>
      </c>
      <c r="C55" s="16" t="s">
        <v>64</v>
      </c>
      <c r="D55" s="14" t="s">
        <v>151</v>
      </c>
      <c r="E55" s="16" t="s">
        <v>136</v>
      </c>
      <c r="F55" s="14">
        <v>1700</v>
      </c>
      <c r="G55" s="13">
        <f t="shared" si="3"/>
        <v>1785</v>
      </c>
      <c r="H55" s="13">
        <f t="shared" si="1"/>
        <v>1954.9999999999998</v>
      </c>
      <c r="I55" s="13">
        <f t="shared" si="2"/>
        <v>2639.25</v>
      </c>
    </row>
    <row r="56" spans="1:9" ht="12.75" hidden="1">
      <c r="A56" s="27"/>
      <c r="B56" s="14" t="s">
        <v>118</v>
      </c>
      <c r="C56" s="16" t="s">
        <v>62</v>
      </c>
      <c r="D56" s="14" t="s">
        <v>54</v>
      </c>
      <c r="E56" s="16" t="s">
        <v>119</v>
      </c>
      <c r="F56" s="14">
        <v>1600</v>
      </c>
      <c r="G56" s="13">
        <f t="shared" si="3"/>
        <v>1680</v>
      </c>
      <c r="H56" s="13">
        <f t="shared" si="1"/>
        <v>1839.9999999999998</v>
      </c>
      <c r="I56" s="13">
        <f t="shared" si="2"/>
        <v>2484</v>
      </c>
    </row>
    <row r="57" spans="1:9" ht="12.75" hidden="1">
      <c r="A57" s="27"/>
      <c r="B57" s="14" t="s">
        <v>118</v>
      </c>
      <c r="C57" s="16" t="s">
        <v>64</v>
      </c>
      <c r="D57" s="14" t="s">
        <v>54</v>
      </c>
      <c r="E57" s="16" t="s">
        <v>137</v>
      </c>
      <c r="F57" s="14">
        <v>1600</v>
      </c>
      <c r="G57" s="13">
        <f t="shared" si="3"/>
        <v>1680</v>
      </c>
      <c r="H57" s="13">
        <f t="shared" si="1"/>
        <v>1839.9999999999998</v>
      </c>
      <c r="I57" s="13">
        <f t="shared" si="2"/>
        <v>2484</v>
      </c>
    </row>
    <row r="58" spans="1:9" ht="12.75">
      <c r="A58" s="27" t="s">
        <v>28</v>
      </c>
      <c r="B58" s="14" t="s">
        <v>30</v>
      </c>
      <c r="C58" s="16" t="s">
        <v>62</v>
      </c>
      <c r="D58" s="14" t="s">
        <v>4</v>
      </c>
      <c r="E58" s="16" t="s">
        <v>111</v>
      </c>
      <c r="F58" s="14">
        <v>1300</v>
      </c>
      <c r="G58" s="13">
        <f t="shared" si="3"/>
        <v>1365</v>
      </c>
      <c r="H58" s="13">
        <f t="shared" si="1"/>
        <v>1494.9999999999998</v>
      </c>
      <c r="I58" s="13">
        <f t="shared" si="2"/>
        <v>2018.2499999999998</v>
      </c>
    </row>
    <row r="59" spans="1:9" ht="12.75">
      <c r="A59" s="27"/>
      <c r="B59" s="14" t="s">
        <v>30</v>
      </c>
      <c r="C59" s="16" t="s">
        <v>64</v>
      </c>
      <c r="D59" s="14" t="s">
        <v>4</v>
      </c>
      <c r="E59" s="16" t="s">
        <v>113</v>
      </c>
      <c r="F59" s="14">
        <v>1300</v>
      </c>
      <c r="G59" s="13">
        <f t="shared" si="3"/>
        <v>1365</v>
      </c>
      <c r="H59" s="13">
        <f t="shared" si="1"/>
        <v>1494.9999999999998</v>
      </c>
      <c r="I59" s="13">
        <f t="shared" si="2"/>
        <v>2018.2499999999998</v>
      </c>
    </row>
    <row r="60" spans="1:9" ht="12.75">
      <c r="A60" s="27"/>
      <c r="B60" s="14" t="s">
        <v>29</v>
      </c>
      <c r="C60" s="16" t="s">
        <v>62</v>
      </c>
      <c r="D60" s="14" t="s">
        <v>54</v>
      </c>
      <c r="E60" s="16" t="s">
        <v>112</v>
      </c>
      <c r="F60" s="14">
        <v>1400</v>
      </c>
      <c r="G60" s="13">
        <f t="shared" si="3"/>
        <v>1470</v>
      </c>
      <c r="H60" s="13">
        <f t="shared" si="1"/>
        <v>1609.9999999999998</v>
      </c>
      <c r="I60" s="13">
        <f t="shared" si="2"/>
        <v>2173.5</v>
      </c>
    </row>
    <row r="61" spans="1:9" ht="12.75">
      <c r="A61" s="27"/>
      <c r="B61" s="14" t="s">
        <v>29</v>
      </c>
      <c r="C61" s="16" t="s">
        <v>64</v>
      </c>
      <c r="D61" s="14" t="s">
        <v>54</v>
      </c>
      <c r="E61" s="16" t="s">
        <v>114</v>
      </c>
      <c r="F61" s="14">
        <v>1400</v>
      </c>
      <c r="G61" s="13">
        <f t="shared" si="3"/>
        <v>1470</v>
      </c>
      <c r="H61" s="13">
        <f t="shared" si="1"/>
        <v>1609.9999999999998</v>
      </c>
      <c r="I61" s="13">
        <f t="shared" si="2"/>
        <v>2173.5</v>
      </c>
    </row>
    <row r="62" spans="1:9" ht="12.75">
      <c r="A62" s="27"/>
      <c r="B62" s="20" t="s">
        <v>185</v>
      </c>
      <c r="C62" s="16" t="s">
        <v>62</v>
      </c>
      <c r="D62" s="14" t="s">
        <v>101</v>
      </c>
      <c r="E62" s="16" t="s">
        <v>173</v>
      </c>
      <c r="F62" s="14">
        <v>1400</v>
      </c>
      <c r="G62" s="13">
        <f t="shared" si="3"/>
        <v>1470</v>
      </c>
      <c r="H62" s="13">
        <f>F62*1.15</f>
        <v>1609.9999999999998</v>
      </c>
      <c r="I62" s="13">
        <f t="shared" si="2"/>
        <v>2173.5</v>
      </c>
    </row>
    <row r="63" spans="1:9" ht="12.75">
      <c r="A63" s="27"/>
      <c r="B63" s="20" t="s">
        <v>185</v>
      </c>
      <c r="C63" s="16" t="s">
        <v>64</v>
      </c>
      <c r="D63" s="14">
        <v>2010</v>
      </c>
      <c r="E63" s="16" t="s">
        <v>174</v>
      </c>
      <c r="F63" s="14">
        <v>1400</v>
      </c>
      <c r="G63" s="13">
        <f t="shared" si="3"/>
        <v>1470</v>
      </c>
      <c r="H63" s="13">
        <f>F63*1.15</f>
        <v>1609.9999999999998</v>
      </c>
      <c r="I63" s="13">
        <f t="shared" si="2"/>
        <v>2173.5</v>
      </c>
    </row>
    <row r="64" spans="1:9" ht="12.75">
      <c r="A64" s="25" t="s">
        <v>31</v>
      </c>
      <c r="B64" s="14" t="s">
        <v>121</v>
      </c>
      <c r="C64" s="16" t="s">
        <v>62</v>
      </c>
      <c r="D64" s="14" t="s">
        <v>54</v>
      </c>
      <c r="E64" s="16" t="s">
        <v>138</v>
      </c>
      <c r="F64" s="14">
        <v>1600</v>
      </c>
      <c r="G64" s="13">
        <f t="shared" si="3"/>
        <v>1680</v>
      </c>
      <c r="H64" s="13">
        <f t="shared" si="1"/>
        <v>1839.9999999999998</v>
      </c>
      <c r="I64" s="13">
        <f t="shared" si="2"/>
        <v>2484</v>
      </c>
    </row>
    <row r="65" spans="1:9" ht="12.75">
      <c r="A65" s="25"/>
      <c r="B65" s="14" t="s">
        <v>121</v>
      </c>
      <c r="C65" s="16" t="s">
        <v>64</v>
      </c>
      <c r="D65" s="14" t="s">
        <v>54</v>
      </c>
      <c r="E65" s="16" t="s">
        <v>139</v>
      </c>
      <c r="F65" s="14">
        <v>1600</v>
      </c>
      <c r="G65" s="13">
        <f t="shared" si="3"/>
        <v>1680</v>
      </c>
      <c r="H65" s="13">
        <f t="shared" si="1"/>
        <v>1839.9999999999998</v>
      </c>
      <c r="I65" s="13">
        <f t="shared" si="2"/>
        <v>2484</v>
      </c>
    </row>
    <row r="66" spans="1:9" ht="12.75">
      <c r="A66" s="25"/>
      <c r="B66" s="14" t="s">
        <v>122</v>
      </c>
      <c r="C66" s="16" t="s">
        <v>62</v>
      </c>
      <c r="D66" s="14" t="s">
        <v>5</v>
      </c>
      <c r="E66" s="16" t="s">
        <v>140</v>
      </c>
      <c r="F66" s="14">
        <v>1500</v>
      </c>
      <c r="G66" s="13">
        <f t="shared" si="3"/>
        <v>1575</v>
      </c>
      <c r="H66" s="13">
        <f t="shared" si="1"/>
        <v>1724.9999999999998</v>
      </c>
      <c r="I66" s="13">
        <f t="shared" si="2"/>
        <v>2328.75</v>
      </c>
    </row>
    <row r="67" spans="1:9" ht="12.75">
      <c r="A67" s="25"/>
      <c r="B67" s="14" t="s">
        <v>122</v>
      </c>
      <c r="C67" s="16" t="s">
        <v>64</v>
      </c>
      <c r="D67" s="14" t="s">
        <v>5</v>
      </c>
      <c r="E67" s="16" t="s">
        <v>141</v>
      </c>
      <c r="F67" s="14">
        <v>1500</v>
      </c>
      <c r="G67" s="13">
        <f t="shared" si="3"/>
        <v>1575</v>
      </c>
      <c r="H67" s="13">
        <f t="shared" si="1"/>
        <v>1724.9999999999998</v>
      </c>
      <c r="I67" s="13">
        <f t="shared" si="2"/>
        <v>2328.75</v>
      </c>
    </row>
    <row r="68" spans="1:9" ht="12.75">
      <c r="A68" s="25"/>
      <c r="B68" s="14" t="s">
        <v>123</v>
      </c>
      <c r="C68" s="16" t="s">
        <v>62</v>
      </c>
      <c r="D68" s="14" t="s">
        <v>5</v>
      </c>
      <c r="E68" s="16" t="s">
        <v>142</v>
      </c>
      <c r="F68" s="14">
        <v>1600</v>
      </c>
      <c r="G68" s="13">
        <f aca="true" t="shared" si="4" ref="G68:G99">F68*1.05</f>
        <v>1680</v>
      </c>
      <c r="H68" s="13">
        <f t="shared" si="1"/>
        <v>1839.9999999999998</v>
      </c>
      <c r="I68" s="13">
        <f t="shared" si="2"/>
        <v>2484</v>
      </c>
    </row>
    <row r="69" spans="1:9" ht="12.75">
      <c r="A69" s="26"/>
      <c r="B69" s="14" t="s">
        <v>123</v>
      </c>
      <c r="C69" s="16" t="s">
        <v>64</v>
      </c>
      <c r="D69" s="14" t="s">
        <v>5</v>
      </c>
      <c r="E69" s="16" t="s">
        <v>143</v>
      </c>
      <c r="F69" s="14">
        <v>1600</v>
      </c>
      <c r="G69" s="13">
        <f t="shared" si="4"/>
        <v>1680</v>
      </c>
      <c r="H69" s="13">
        <f t="shared" si="1"/>
        <v>1839.9999999999998</v>
      </c>
      <c r="I69" s="13">
        <f aca="true" t="shared" si="5" ref="I69:I117">H69*1.35</f>
        <v>2484</v>
      </c>
    </row>
    <row r="70" spans="1:9" ht="12.75">
      <c r="A70" s="26"/>
      <c r="B70" s="14" t="s">
        <v>124</v>
      </c>
      <c r="C70" s="16" t="s">
        <v>62</v>
      </c>
      <c r="D70" s="14" t="s">
        <v>8</v>
      </c>
      <c r="E70" s="16" t="s">
        <v>144</v>
      </c>
      <c r="F70" s="14">
        <v>1700</v>
      </c>
      <c r="G70" s="13">
        <f t="shared" si="4"/>
        <v>1785</v>
      </c>
      <c r="H70" s="13">
        <f t="shared" si="1"/>
        <v>1954.9999999999998</v>
      </c>
      <c r="I70" s="13">
        <f t="shared" si="5"/>
        <v>2639.25</v>
      </c>
    </row>
    <row r="71" spans="1:9" ht="12.75">
      <c r="A71" s="26"/>
      <c r="B71" s="14" t="s">
        <v>124</v>
      </c>
      <c r="C71" s="16" t="s">
        <v>64</v>
      </c>
      <c r="D71" s="14" t="s">
        <v>8</v>
      </c>
      <c r="E71" s="16" t="s">
        <v>145</v>
      </c>
      <c r="F71" s="14">
        <v>1700</v>
      </c>
      <c r="G71" s="13">
        <f t="shared" si="4"/>
        <v>1785</v>
      </c>
      <c r="H71" s="13">
        <f t="shared" si="1"/>
        <v>1954.9999999999998</v>
      </c>
      <c r="I71" s="13">
        <f t="shared" si="5"/>
        <v>2639.25</v>
      </c>
    </row>
    <row r="72" spans="1:9" ht="12.75">
      <c r="A72" s="25" t="s">
        <v>32</v>
      </c>
      <c r="B72" s="14">
        <v>3</v>
      </c>
      <c r="C72" s="16" t="s">
        <v>62</v>
      </c>
      <c r="D72" s="14" t="s">
        <v>54</v>
      </c>
      <c r="E72" s="16" t="s">
        <v>84</v>
      </c>
      <c r="F72" s="14">
        <v>1500</v>
      </c>
      <c r="G72" s="13">
        <f t="shared" si="4"/>
        <v>1575</v>
      </c>
      <c r="H72" s="13">
        <f t="shared" si="1"/>
        <v>1724.9999999999998</v>
      </c>
      <c r="I72" s="13">
        <f t="shared" si="5"/>
        <v>2328.75</v>
      </c>
    </row>
    <row r="73" spans="1:9" ht="12.75">
      <c r="A73" s="25"/>
      <c r="B73" s="14">
        <v>3</v>
      </c>
      <c r="C73" s="16" t="s">
        <v>64</v>
      </c>
      <c r="D73" s="14" t="s">
        <v>54</v>
      </c>
      <c r="E73" s="16" t="s">
        <v>85</v>
      </c>
      <c r="F73" s="14">
        <v>1500</v>
      </c>
      <c r="G73" s="13">
        <f t="shared" si="4"/>
        <v>1575</v>
      </c>
      <c r="H73" s="13">
        <f t="shared" si="1"/>
        <v>1724.9999999999998</v>
      </c>
      <c r="I73" s="13">
        <f t="shared" si="5"/>
        <v>2328.75</v>
      </c>
    </row>
    <row r="74" spans="1:9" ht="12.75">
      <c r="A74" s="25"/>
      <c r="B74" s="14">
        <v>6</v>
      </c>
      <c r="C74" s="16" t="s">
        <v>62</v>
      </c>
      <c r="D74" s="14" t="s">
        <v>5</v>
      </c>
      <c r="E74" s="16" t="s">
        <v>86</v>
      </c>
      <c r="F74" s="14">
        <v>1500</v>
      </c>
      <c r="G74" s="13">
        <f t="shared" si="4"/>
        <v>1575</v>
      </c>
      <c r="H74" s="13">
        <f t="shared" si="1"/>
        <v>1724.9999999999998</v>
      </c>
      <c r="I74" s="13">
        <f t="shared" si="5"/>
        <v>2328.75</v>
      </c>
    </row>
    <row r="75" spans="1:9" ht="12.75">
      <c r="A75" s="26"/>
      <c r="B75" s="14">
        <v>6</v>
      </c>
      <c r="C75" s="16" t="s">
        <v>64</v>
      </c>
      <c r="D75" s="14" t="s">
        <v>5</v>
      </c>
      <c r="E75" s="16" t="s">
        <v>87</v>
      </c>
      <c r="F75" s="14">
        <v>1500</v>
      </c>
      <c r="G75" s="13">
        <f t="shared" si="4"/>
        <v>1575</v>
      </c>
      <c r="H75" s="13">
        <f t="shared" si="1"/>
        <v>1724.9999999999998</v>
      </c>
      <c r="I75" s="13">
        <f t="shared" si="5"/>
        <v>2328.75</v>
      </c>
    </row>
    <row r="76" spans="1:9" ht="12.75">
      <c r="A76" s="26"/>
      <c r="B76" s="14" t="s">
        <v>53</v>
      </c>
      <c r="C76" s="16" t="s">
        <v>62</v>
      </c>
      <c r="D76" s="14" t="s">
        <v>4</v>
      </c>
      <c r="E76" s="16" t="s">
        <v>88</v>
      </c>
      <c r="F76" s="14">
        <v>1600</v>
      </c>
      <c r="G76" s="13">
        <f t="shared" si="4"/>
        <v>1680</v>
      </c>
      <c r="H76" s="13">
        <f aca="true" t="shared" si="6" ref="H76:H115">F76*1.15</f>
        <v>1839.9999999999998</v>
      </c>
      <c r="I76" s="13">
        <f t="shared" si="5"/>
        <v>2484</v>
      </c>
    </row>
    <row r="77" spans="1:9" ht="12.75">
      <c r="A77" s="26"/>
      <c r="B77" s="14" t="s">
        <v>53</v>
      </c>
      <c r="C77" s="16" t="s">
        <v>64</v>
      </c>
      <c r="D77" s="14" t="s">
        <v>4</v>
      </c>
      <c r="E77" s="16" t="s">
        <v>89</v>
      </c>
      <c r="F77" s="14">
        <v>1600</v>
      </c>
      <c r="G77" s="13">
        <f t="shared" si="4"/>
        <v>1680</v>
      </c>
      <c r="H77" s="13">
        <f t="shared" si="6"/>
        <v>1839.9999999999998</v>
      </c>
      <c r="I77" s="13">
        <f t="shared" si="5"/>
        <v>2484</v>
      </c>
    </row>
    <row r="78" spans="1:9" ht="12.75">
      <c r="A78" s="26" t="s">
        <v>33</v>
      </c>
      <c r="B78" s="20" t="s">
        <v>157</v>
      </c>
      <c r="C78" s="16" t="s">
        <v>62</v>
      </c>
      <c r="D78" s="22" t="s">
        <v>8</v>
      </c>
      <c r="E78" s="16" t="s">
        <v>175</v>
      </c>
      <c r="F78" s="14">
        <v>1600</v>
      </c>
      <c r="G78" s="13">
        <f t="shared" si="4"/>
        <v>1680</v>
      </c>
      <c r="H78" s="13">
        <f t="shared" si="6"/>
        <v>1839.9999999999998</v>
      </c>
      <c r="I78" s="13">
        <f t="shared" si="5"/>
        <v>2484</v>
      </c>
    </row>
    <row r="79" spans="1:9" ht="12.75">
      <c r="A79" s="26"/>
      <c r="B79" s="20" t="s">
        <v>157</v>
      </c>
      <c r="C79" s="16" t="s">
        <v>64</v>
      </c>
      <c r="D79" s="22" t="s">
        <v>8</v>
      </c>
      <c r="E79" s="16" t="s">
        <v>176</v>
      </c>
      <c r="F79" s="14">
        <v>1600</v>
      </c>
      <c r="G79" s="13">
        <f t="shared" si="4"/>
        <v>1680</v>
      </c>
      <c r="H79" s="13">
        <f t="shared" si="6"/>
        <v>1839.9999999999998</v>
      </c>
      <c r="I79" s="13">
        <f t="shared" si="5"/>
        <v>2484</v>
      </c>
    </row>
    <row r="80" spans="1:9" ht="12.75">
      <c r="A80" s="26"/>
      <c r="B80" s="20" t="s">
        <v>34</v>
      </c>
      <c r="C80" s="16" t="s">
        <v>62</v>
      </c>
      <c r="D80" s="14" t="s">
        <v>4</v>
      </c>
      <c r="E80" s="16" t="s">
        <v>177</v>
      </c>
      <c r="F80" s="14">
        <v>1700</v>
      </c>
      <c r="G80" s="13">
        <f t="shared" si="4"/>
        <v>1785</v>
      </c>
      <c r="H80" s="13">
        <f t="shared" si="6"/>
        <v>1954.9999999999998</v>
      </c>
      <c r="I80" s="13">
        <f t="shared" si="5"/>
        <v>2639.25</v>
      </c>
    </row>
    <row r="81" spans="1:9" ht="12.75">
      <c r="A81" s="26"/>
      <c r="B81" s="20" t="s">
        <v>34</v>
      </c>
      <c r="C81" s="16" t="s">
        <v>64</v>
      </c>
      <c r="D81" s="14" t="s">
        <v>4</v>
      </c>
      <c r="E81" s="16" t="s">
        <v>178</v>
      </c>
      <c r="F81" s="14">
        <v>1700</v>
      </c>
      <c r="G81" s="13">
        <f t="shared" si="4"/>
        <v>1785</v>
      </c>
      <c r="H81" s="13">
        <f t="shared" si="6"/>
        <v>1954.9999999999998</v>
      </c>
      <c r="I81" s="13">
        <f t="shared" si="5"/>
        <v>2639.25</v>
      </c>
    </row>
    <row r="82" spans="1:9" ht="12.75">
      <c r="A82" s="26"/>
      <c r="B82" s="20" t="s">
        <v>164</v>
      </c>
      <c r="C82" s="16" t="s">
        <v>62</v>
      </c>
      <c r="D82" s="14" t="s">
        <v>101</v>
      </c>
      <c r="E82" s="16" t="s">
        <v>179</v>
      </c>
      <c r="F82" s="14">
        <v>1600</v>
      </c>
      <c r="G82" s="13">
        <f t="shared" si="4"/>
        <v>1680</v>
      </c>
      <c r="H82" s="13">
        <f t="shared" si="6"/>
        <v>1839.9999999999998</v>
      </c>
      <c r="I82" s="13">
        <f t="shared" si="5"/>
        <v>2484</v>
      </c>
    </row>
    <row r="83" spans="1:9" ht="12.75">
      <c r="A83" s="26"/>
      <c r="B83" s="20" t="s">
        <v>164</v>
      </c>
      <c r="C83" s="16" t="s">
        <v>64</v>
      </c>
      <c r="D83" s="14" t="s">
        <v>101</v>
      </c>
      <c r="E83" s="16" t="s">
        <v>180</v>
      </c>
      <c r="F83" s="14">
        <v>1600</v>
      </c>
      <c r="G83" s="13">
        <f t="shared" si="4"/>
        <v>1680</v>
      </c>
      <c r="H83" s="13">
        <f t="shared" si="6"/>
        <v>1839.9999999999998</v>
      </c>
      <c r="I83" s="13">
        <f t="shared" si="5"/>
        <v>2484</v>
      </c>
    </row>
    <row r="84" spans="1:9" ht="12.75">
      <c r="A84" s="33" t="s">
        <v>35</v>
      </c>
      <c r="B84" s="10" t="s">
        <v>39</v>
      </c>
      <c r="C84" s="16" t="s">
        <v>62</v>
      </c>
      <c r="D84" s="14" t="s">
        <v>8</v>
      </c>
      <c r="E84" s="16" t="s">
        <v>90</v>
      </c>
      <c r="F84" s="14">
        <v>1500</v>
      </c>
      <c r="G84" s="13">
        <f t="shared" si="4"/>
        <v>1575</v>
      </c>
      <c r="H84" s="13">
        <f t="shared" si="6"/>
        <v>1724.9999999999998</v>
      </c>
      <c r="I84" s="13">
        <f t="shared" si="5"/>
        <v>2328.75</v>
      </c>
    </row>
    <row r="85" spans="1:9" ht="12.75">
      <c r="A85" s="27"/>
      <c r="B85" s="10" t="s">
        <v>39</v>
      </c>
      <c r="C85" s="16" t="s">
        <v>64</v>
      </c>
      <c r="D85" s="14" t="s">
        <v>8</v>
      </c>
      <c r="E85" s="16" t="s">
        <v>67</v>
      </c>
      <c r="F85" s="14">
        <v>1500</v>
      </c>
      <c r="G85" s="13">
        <f t="shared" si="4"/>
        <v>1575</v>
      </c>
      <c r="H85" s="13">
        <f t="shared" si="6"/>
        <v>1724.9999999999998</v>
      </c>
      <c r="I85" s="13">
        <f t="shared" si="5"/>
        <v>2328.75</v>
      </c>
    </row>
    <row r="86" spans="1:9" ht="12.75">
      <c r="A86" s="27"/>
      <c r="B86" s="10" t="s">
        <v>36</v>
      </c>
      <c r="C86" s="16" t="s">
        <v>62</v>
      </c>
      <c r="D86" s="14" t="s">
        <v>8</v>
      </c>
      <c r="E86" s="16" t="s">
        <v>109</v>
      </c>
      <c r="F86" s="14">
        <v>1300</v>
      </c>
      <c r="G86" s="13">
        <f t="shared" si="4"/>
        <v>1365</v>
      </c>
      <c r="H86" s="13">
        <f t="shared" si="6"/>
        <v>1494.9999999999998</v>
      </c>
      <c r="I86" s="13">
        <f t="shared" si="5"/>
        <v>2018.2499999999998</v>
      </c>
    </row>
    <row r="87" spans="1:9" ht="12.75">
      <c r="A87" s="27"/>
      <c r="B87" s="10" t="s">
        <v>36</v>
      </c>
      <c r="C87" s="16" t="s">
        <v>64</v>
      </c>
      <c r="D87" s="14" t="s">
        <v>8</v>
      </c>
      <c r="E87" s="16" t="s">
        <v>110</v>
      </c>
      <c r="F87" s="14">
        <v>1300</v>
      </c>
      <c r="G87" s="13">
        <f t="shared" si="4"/>
        <v>1365</v>
      </c>
      <c r="H87" s="13">
        <f t="shared" si="6"/>
        <v>1494.9999999999998</v>
      </c>
      <c r="I87" s="13">
        <f t="shared" si="5"/>
        <v>2018.2499999999998</v>
      </c>
    </row>
    <row r="88" spans="1:9" ht="12.75">
      <c r="A88" s="27"/>
      <c r="B88" s="14" t="s">
        <v>38</v>
      </c>
      <c r="C88" s="16" t="s">
        <v>62</v>
      </c>
      <c r="D88" s="14" t="s">
        <v>4</v>
      </c>
      <c r="E88" s="16" t="s">
        <v>91</v>
      </c>
      <c r="F88" s="14">
        <v>1500</v>
      </c>
      <c r="G88" s="13">
        <f t="shared" si="4"/>
        <v>1575</v>
      </c>
      <c r="H88" s="13">
        <f t="shared" si="6"/>
        <v>1724.9999999999998</v>
      </c>
      <c r="I88" s="13">
        <f t="shared" si="5"/>
        <v>2328.75</v>
      </c>
    </row>
    <row r="89" spans="1:9" ht="12.75">
      <c r="A89" s="27"/>
      <c r="B89" s="14" t="s">
        <v>38</v>
      </c>
      <c r="C89" s="16" t="s">
        <v>64</v>
      </c>
      <c r="D89" s="14" t="s">
        <v>4</v>
      </c>
      <c r="E89" s="16" t="s">
        <v>92</v>
      </c>
      <c r="F89" s="14">
        <v>1500</v>
      </c>
      <c r="G89" s="13">
        <f t="shared" si="4"/>
        <v>1575</v>
      </c>
      <c r="H89" s="13">
        <f t="shared" si="6"/>
        <v>1724.9999999999998</v>
      </c>
      <c r="I89" s="13">
        <f t="shared" si="5"/>
        <v>2328.75</v>
      </c>
    </row>
    <row r="90" spans="1:9" ht="12.75">
      <c r="A90" s="27"/>
      <c r="B90" s="14" t="s">
        <v>37</v>
      </c>
      <c r="C90" s="16" t="s">
        <v>62</v>
      </c>
      <c r="D90" s="14" t="s">
        <v>6</v>
      </c>
      <c r="E90" s="16" t="s">
        <v>93</v>
      </c>
      <c r="F90" s="14">
        <v>1300</v>
      </c>
      <c r="G90" s="13">
        <f t="shared" si="4"/>
        <v>1365</v>
      </c>
      <c r="H90" s="13">
        <f t="shared" si="6"/>
        <v>1494.9999999999998</v>
      </c>
      <c r="I90" s="13">
        <f t="shared" si="5"/>
        <v>2018.2499999999998</v>
      </c>
    </row>
    <row r="91" spans="1:9" ht="12.75">
      <c r="A91" s="27"/>
      <c r="B91" s="14" t="s">
        <v>37</v>
      </c>
      <c r="C91" s="16" t="s">
        <v>64</v>
      </c>
      <c r="D91" s="14" t="s">
        <v>6</v>
      </c>
      <c r="E91" s="16" t="s">
        <v>82</v>
      </c>
      <c r="F91" s="14">
        <v>1300</v>
      </c>
      <c r="G91" s="13">
        <f t="shared" si="4"/>
        <v>1365</v>
      </c>
      <c r="H91" s="13">
        <f t="shared" si="6"/>
        <v>1494.9999999999998</v>
      </c>
      <c r="I91" s="13">
        <f t="shared" si="5"/>
        <v>2018.2499999999998</v>
      </c>
    </row>
    <row r="92" spans="1:9" ht="12.75">
      <c r="A92" s="27"/>
      <c r="B92" s="14" t="s">
        <v>40</v>
      </c>
      <c r="C92" s="16" t="s">
        <v>62</v>
      </c>
      <c r="D92" s="14" t="s">
        <v>4</v>
      </c>
      <c r="E92" s="16" t="s">
        <v>94</v>
      </c>
      <c r="F92" s="14">
        <v>1500</v>
      </c>
      <c r="G92" s="13">
        <f t="shared" si="4"/>
        <v>1575</v>
      </c>
      <c r="H92" s="13">
        <f t="shared" si="6"/>
        <v>1724.9999999999998</v>
      </c>
      <c r="I92" s="13">
        <f t="shared" si="5"/>
        <v>2328.75</v>
      </c>
    </row>
    <row r="93" spans="1:9" ht="12.75">
      <c r="A93" s="27"/>
      <c r="B93" s="14" t="s">
        <v>40</v>
      </c>
      <c r="C93" s="16" t="s">
        <v>64</v>
      </c>
      <c r="D93" s="14" t="s">
        <v>4</v>
      </c>
      <c r="E93" s="16" t="s">
        <v>95</v>
      </c>
      <c r="F93" s="14">
        <v>1500</v>
      </c>
      <c r="G93" s="13">
        <f t="shared" si="4"/>
        <v>1575</v>
      </c>
      <c r="H93" s="13">
        <f t="shared" si="6"/>
        <v>1724.9999999999998</v>
      </c>
      <c r="I93" s="13">
        <f t="shared" si="5"/>
        <v>2328.75</v>
      </c>
    </row>
    <row r="94" spans="1:9" ht="12.75">
      <c r="A94" s="27"/>
      <c r="B94" s="14" t="s">
        <v>41</v>
      </c>
      <c r="C94" s="16" t="s">
        <v>62</v>
      </c>
      <c r="D94" s="14" t="s">
        <v>4</v>
      </c>
      <c r="E94" s="16" t="s">
        <v>96</v>
      </c>
      <c r="F94" s="14">
        <v>1600</v>
      </c>
      <c r="G94" s="13">
        <f t="shared" si="4"/>
        <v>1680</v>
      </c>
      <c r="H94" s="13">
        <f t="shared" si="6"/>
        <v>1839.9999999999998</v>
      </c>
      <c r="I94" s="13">
        <f t="shared" si="5"/>
        <v>2484</v>
      </c>
    </row>
    <row r="95" spans="1:9" ht="12.75">
      <c r="A95" s="27"/>
      <c r="B95" s="14" t="s">
        <v>41</v>
      </c>
      <c r="C95" s="16" t="s">
        <v>64</v>
      </c>
      <c r="D95" s="14" t="s">
        <v>4</v>
      </c>
      <c r="E95" s="16" t="s">
        <v>97</v>
      </c>
      <c r="F95" s="14">
        <v>1600</v>
      </c>
      <c r="G95" s="13">
        <f t="shared" si="4"/>
        <v>1680</v>
      </c>
      <c r="H95" s="13">
        <f t="shared" si="6"/>
        <v>1839.9999999999998</v>
      </c>
      <c r="I95" s="13">
        <f t="shared" si="5"/>
        <v>2484</v>
      </c>
    </row>
    <row r="96" spans="1:9" ht="12.75">
      <c r="A96" s="27" t="s">
        <v>42</v>
      </c>
      <c r="B96" s="14" t="s">
        <v>43</v>
      </c>
      <c r="C96" s="16" t="s">
        <v>62</v>
      </c>
      <c r="D96" s="14" t="s">
        <v>10</v>
      </c>
      <c r="E96" s="16" t="s">
        <v>161</v>
      </c>
      <c r="F96" s="14">
        <v>1500</v>
      </c>
      <c r="G96" s="13">
        <f t="shared" si="4"/>
        <v>1575</v>
      </c>
      <c r="H96" s="13">
        <f t="shared" si="6"/>
        <v>1724.9999999999998</v>
      </c>
      <c r="I96" s="13">
        <f t="shared" si="5"/>
        <v>2328.75</v>
      </c>
    </row>
    <row r="97" spans="1:9" ht="12.75">
      <c r="A97" s="27"/>
      <c r="B97" s="14" t="s">
        <v>43</v>
      </c>
      <c r="C97" s="16" t="s">
        <v>64</v>
      </c>
      <c r="D97" s="14" t="s">
        <v>10</v>
      </c>
      <c r="E97" s="16" t="s">
        <v>160</v>
      </c>
      <c r="F97" s="14">
        <v>1500</v>
      </c>
      <c r="G97" s="13">
        <f t="shared" si="4"/>
        <v>1575</v>
      </c>
      <c r="H97" s="13">
        <f t="shared" si="6"/>
        <v>1724.9999999999998</v>
      </c>
      <c r="I97" s="13">
        <f t="shared" si="5"/>
        <v>2328.75</v>
      </c>
    </row>
    <row r="98" spans="1:9" ht="12.75">
      <c r="A98" s="27"/>
      <c r="B98" s="14" t="s">
        <v>150</v>
      </c>
      <c r="C98" s="16" t="s">
        <v>62</v>
      </c>
      <c r="D98" s="14" t="s">
        <v>101</v>
      </c>
      <c r="E98" s="16" t="s">
        <v>63</v>
      </c>
      <c r="F98" s="14">
        <v>1500</v>
      </c>
      <c r="G98" s="13">
        <f t="shared" si="4"/>
        <v>1575</v>
      </c>
      <c r="H98" s="13">
        <f t="shared" si="6"/>
        <v>1724.9999999999998</v>
      </c>
      <c r="I98" s="13">
        <f t="shared" si="5"/>
        <v>2328.75</v>
      </c>
    </row>
    <row r="99" spans="1:9" ht="12.75">
      <c r="A99" s="27"/>
      <c r="B99" s="14" t="s">
        <v>150</v>
      </c>
      <c r="C99" s="16" t="s">
        <v>64</v>
      </c>
      <c r="D99" s="14">
        <v>2010</v>
      </c>
      <c r="E99" s="16" t="s">
        <v>65</v>
      </c>
      <c r="F99" s="14">
        <v>1500</v>
      </c>
      <c r="G99" s="13">
        <f t="shared" si="4"/>
        <v>1575</v>
      </c>
      <c r="H99" s="13">
        <f t="shared" si="6"/>
        <v>1724.9999999999998</v>
      </c>
      <c r="I99" s="13">
        <f t="shared" si="5"/>
        <v>2328.75</v>
      </c>
    </row>
    <row r="100" spans="1:9" ht="12.75">
      <c r="A100" s="30" t="s">
        <v>44</v>
      </c>
      <c r="B100" s="15">
        <v>4007</v>
      </c>
      <c r="C100" s="16" t="s">
        <v>62</v>
      </c>
      <c r="D100" s="17" t="s">
        <v>8</v>
      </c>
      <c r="E100" s="16" t="s">
        <v>175</v>
      </c>
      <c r="F100" s="14">
        <v>1600</v>
      </c>
      <c r="G100" s="13">
        <f aca="true" t="shared" si="7" ref="G100:G117">F100*1.05</f>
        <v>1680</v>
      </c>
      <c r="H100" s="13">
        <f t="shared" si="6"/>
        <v>1839.9999999999998</v>
      </c>
      <c r="I100" s="13">
        <f t="shared" si="5"/>
        <v>2484</v>
      </c>
    </row>
    <row r="101" spans="1:9" ht="12.75">
      <c r="A101" s="31"/>
      <c r="B101" s="15">
        <v>4007</v>
      </c>
      <c r="C101" s="16" t="s">
        <v>64</v>
      </c>
      <c r="D101" s="17" t="s">
        <v>8</v>
      </c>
      <c r="E101" s="16" t="s">
        <v>176</v>
      </c>
      <c r="F101" s="14">
        <v>1600</v>
      </c>
      <c r="G101" s="13">
        <f t="shared" si="7"/>
        <v>1680</v>
      </c>
      <c r="H101" s="13">
        <f t="shared" si="6"/>
        <v>1839.9999999999998</v>
      </c>
      <c r="I101" s="13">
        <f t="shared" si="5"/>
        <v>2484</v>
      </c>
    </row>
    <row r="102" spans="1:9" ht="12.75">
      <c r="A102" s="25" t="s">
        <v>45</v>
      </c>
      <c r="B102" s="23" t="s">
        <v>100</v>
      </c>
      <c r="C102" s="16" t="s">
        <v>62</v>
      </c>
      <c r="D102" s="14" t="s">
        <v>101</v>
      </c>
      <c r="E102" s="11" t="s">
        <v>181</v>
      </c>
      <c r="F102" s="14">
        <v>1300</v>
      </c>
      <c r="G102" s="13">
        <f t="shared" si="7"/>
        <v>1365</v>
      </c>
      <c r="H102" s="13">
        <f t="shared" si="6"/>
        <v>1494.9999999999998</v>
      </c>
      <c r="I102" s="13">
        <f t="shared" si="5"/>
        <v>2018.2499999999998</v>
      </c>
    </row>
    <row r="103" spans="1:9" ht="12.75">
      <c r="A103" s="26"/>
      <c r="B103" s="23" t="s">
        <v>100</v>
      </c>
      <c r="C103" s="16" t="s">
        <v>64</v>
      </c>
      <c r="D103" s="14" t="s">
        <v>101</v>
      </c>
      <c r="E103" s="11" t="s">
        <v>182</v>
      </c>
      <c r="F103" s="14">
        <v>1300</v>
      </c>
      <c r="G103" s="13">
        <f t="shared" si="7"/>
        <v>1365</v>
      </c>
      <c r="H103" s="13">
        <f t="shared" si="6"/>
        <v>1494.9999999999998</v>
      </c>
      <c r="I103" s="13">
        <f t="shared" si="5"/>
        <v>2018.2499999999998</v>
      </c>
    </row>
    <row r="104" spans="1:9" ht="12.75">
      <c r="A104" s="26"/>
      <c r="B104" s="23" t="s">
        <v>46</v>
      </c>
      <c r="C104" s="11" t="s">
        <v>62</v>
      </c>
      <c r="D104" s="14" t="s">
        <v>10</v>
      </c>
      <c r="E104" s="11" t="s">
        <v>183</v>
      </c>
      <c r="F104" s="14">
        <v>1300</v>
      </c>
      <c r="G104" s="13">
        <f t="shared" si="7"/>
        <v>1365</v>
      </c>
      <c r="H104" s="13">
        <f t="shared" si="6"/>
        <v>1494.9999999999998</v>
      </c>
      <c r="I104" s="13">
        <f t="shared" si="5"/>
        <v>2018.2499999999998</v>
      </c>
    </row>
    <row r="105" spans="1:9" ht="12.75">
      <c r="A105" s="26"/>
      <c r="B105" s="23" t="s">
        <v>46</v>
      </c>
      <c r="C105" s="11" t="s">
        <v>64</v>
      </c>
      <c r="D105" s="14" t="s">
        <v>10</v>
      </c>
      <c r="E105" s="11" t="s">
        <v>184</v>
      </c>
      <c r="F105" s="14">
        <v>1300</v>
      </c>
      <c r="G105" s="13">
        <f t="shared" si="7"/>
        <v>1365</v>
      </c>
      <c r="H105" s="13">
        <f t="shared" si="6"/>
        <v>1494.9999999999998</v>
      </c>
      <c r="I105" s="13">
        <f t="shared" si="5"/>
        <v>2018.2499999999998</v>
      </c>
    </row>
    <row r="106" spans="1:9" ht="12.75">
      <c r="A106" s="32" t="s">
        <v>188</v>
      </c>
      <c r="B106" s="20" t="s">
        <v>187</v>
      </c>
      <c r="C106" s="16" t="s">
        <v>62</v>
      </c>
      <c r="D106" s="14" t="s">
        <v>101</v>
      </c>
      <c r="E106" s="14">
        <v>82170</v>
      </c>
      <c r="F106" s="14">
        <v>1785</v>
      </c>
      <c r="G106" s="9">
        <v>1954.9999999999998</v>
      </c>
      <c r="H106" s="9">
        <v>3400</v>
      </c>
      <c r="I106" s="13">
        <f t="shared" si="5"/>
        <v>4590</v>
      </c>
    </row>
    <row r="107" spans="1:9" ht="12.75">
      <c r="A107" s="32"/>
      <c r="B107" s="20" t="s">
        <v>187</v>
      </c>
      <c r="C107" s="16" t="s">
        <v>64</v>
      </c>
      <c r="D107" s="14" t="s">
        <v>101</v>
      </c>
      <c r="E107" s="24">
        <v>82171</v>
      </c>
      <c r="F107" s="21">
        <v>1785</v>
      </c>
      <c r="G107" s="9">
        <v>1954.9999999999998</v>
      </c>
      <c r="H107" s="9">
        <v>3400</v>
      </c>
      <c r="I107" s="13">
        <f t="shared" si="5"/>
        <v>4590</v>
      </c>
    </row>
    <row r="108" spans="1:9" ht="25.5">
      <c r="A108" s="25" t="s">
        <v>47</v>
      </c>
      <c r="B108" s="14" t="s">
        <v>56</v>
      </c>
      <c r="C108" s="16" t="s">
        <v>62</v>
      </c>
      <c r="D108" s="14" t="s">
        <v>6</v>
      </c>
      <c r="E108" s="16" t="s">
        <v>155</v>
      </c>
      <c r="F108" s="14">
        <v>1600</v>
      </c>
      <c r="G108" s="13">
        <f t="shared" si="7"/>
        <v>1680</v>
      </c>
      <c r="H108" s="13">
        <f t="shared" si="6"/>
        <v>1839.9999999999998</v>
      </c>
      <c r="I108" s="13">
        <f t="shared" si="5"/>
        <v>2484</v>
      </c>
    </row>
    <row r="109" spans="1:9" ht="25.5">
      <c r="A109" s="26"/>
      <c r="B109" s="14" t="s">
        <v>56</v>
      </c>
      <c r="C109" s="16" t="s">
        <v>64</v>
      </c>
      <c r="D109" s="14" t="s">
        <v>6</v>
      </c>
      <c r="E109" s="16" t="s">
        <v>156</v>
      </c>
      <c r="F109" s="14">
        <v>1600</v>
      </c>
      <c r="G109" s="13">
        <f t="shared" si="7"/>
        <v>1680</v>
      </c>
      <c r="H109" s="13">
        <f t="shared" si="6"/>
        <v>1839.9999999999998</v>
      </c>
      <c r="I109" s="13">
        <f t="shared" si="5"/>
        <v>2484</v>
      </c>
    </row>
    <row r="110" spans="1:9" ht="12.75">
      <c r="A110" s="26"/>
      <c r="B110" s="14" t="s">
        <v>48</v>
      </c>
      <c r="C110" s="16" t="s">
        <v>62</v>
      </c>
      <c r="D110" s="14" t="s">
        <v>8</v>
      </c>
      <c r="E110" s="16" t="s">
        <v>66</v>
      </c>
      <c r="F110" s="14">
        <v>1600</v>
      </c>
      <c r="G110" s="13">
        <f t="shared" si="7"/>
        <v>1680</v>
      </c>
      <c r="H110" s="13">
        <f t="shared" si="6"/>
        <v>1839.9999999999998</v>
      </c>
      <c r="I110" s="13">
        <f t="shared" si="5"/>
        <v>2484</v>
      </c>
    </row>
    <row r="111" spans="1:9" ht="12.75">
      <c r="A111" s="26"/>
      <c r="B111" s="14" t="s">
        <v>48</v>
      </c>
      <c r="C111" s="16" t="s">
        <v>64</v>
      </c>
      <c r="D111" s="14" t="s">
        <v>8</v>
      </c>
      <c r="E111" s="16" t="s">
        <v>98</v>
      </c>
      <c r="F111" s="14">
        <v>1600</v>
      </c>
      <c r="G111" s="13">
        <f t="shared" si="7"/>
        <v>1680</v>
      </c>
      <c r="H111" s="13">
        <f t="shared" si="6"/>
        <v>1839.9999999999998</v>
      </c>
      <c r="I111" s="13">
        <f t="shared" si="5"/>
        <v>2484</v>
      </c>
    </row>
    <row r="112" spans="1:9" ht="12.75">
      <c r="A112" s="25" t="s">
        <v>49</v>
      </c>
      <c r="B112" s="14" t="s">
        <v>50</v>
      </c>
      <c r="C112" s="16" t="s">
        <v>62</v>
      </c>
      <c r="D112" s="14" t="s">
        <v>8</v>
      </c>
      <c r="E112" s="16" t="s">
        <v>146</v>
      </c>
      <c r="F112" s="14">
        <v>1600</v>
      </c>
      <c r="G112" s="13">
        <f t="shared" si="7"/>
        <v>1680</v>
      </c>
      <c r="H112" s="13">
        <f t="shared" si="6"/>
        <v>1839.9999999999998</v>
      </c>
      <c r="I112" s="13">
        <f t="shared" si="5"/>
        <v>2484</v>
      </c>
    </row>
    <row r="113" spans="1:9" ht="12.75">
      <c r="A113" s="26"/>
      <c r="B113" s="14" t="s">
        <v>50</v>
      </c>
      <c r="C113" s="16" t="s">
        <v>64</v>
      </c>
      <c r="D113" s="14" t="s">
        <v>8</v>
      </c>
      <c r="E113" s="16" t="s">
        <v>147</v>
      </c>
      <c r="F113" s="14">
        <v>1600</v>
      </c>
      <c r="G113" s="13">
        <f t="shared" si="7"/>
        <v>1680</v>
      </c>
      <c r="H113" s="13">
        <f t="shared" si="6"/>
        <v>1839.9999999999998</v>
      </c>
      <c r="I113" s="13">
        <f t="shared" si="5"/>
        <v>2484</v>
      </c>
    </row>
    <row r="114" spans="1:9" ht="25.5">
      <c r="A114" s="26"/>
      <c r="B114" s="14" t="s">
        <v>102</v>
      </c>
      <c r="C114" s="16" t="s">
        <v>62</v>
      </c>
      <c r="D114" s="14" t="s">
        <v>54</v>
      </c>
      <c r="E114" s="16" t="s">
        <v>148</v>
      </c>
      <c r="F114" s="14">
        <v>1700</v>
      </c>
      <c r="G114" s="13">
        <f t="shared" si="7"/>
        <v>1785</v>
      </c>
      <c r="H114" s="13">
        <f t="shared" si="6"/>
        <v>1954.9999999999998</v>
      </c>
      <c r="I114" s="13">
        <f t="shared" si="5"/>
        <v>2639.25</v>
      </c>
    </row>
    <row r="115" spans="1:9" ht="25.5">
      <c r="A115" s="26"/>
      <c r="B115" s="14" t="s">
        <v>102</v>
      </c>
      <c r="C115" s="16" t="s">
        <v>64</v>
      </c>
      <c r="D115" s="14" t="s">
        <v>54</v>
      </c>
      <c r="E115" s="16" t="s">
        <v>149</v>
      </c>
      <c r="F115" s="14">
        <v>1700</v>
      </c>
      <c r="G115" s="13">
        <f t="shared" si="7"/>
        <v>1785</v>
      </c>
      <c r="H115" s="13">
        <f t="shared" si="6"/>
        <v>1954.9999999999998</v>
      </c>
      <c r="I115" s="13">
        <f t="shared" si="5"/>
        <v>2639.25</v>
      </c>
    </row>
    <row r="116" spans="1:9" ht="12.75">
      <c r="A116" s="25" t="s">
        <v>51</v>
      </c>
      <c r="B116" s="20" t="s">
        <v>165</v>
      </c>
      <c r="C116" s="16" t="s">
        <v>62</v>
      </c>
      <c r="D116" s="14">
        <v>2009</v>
      </c>
      <c r="E116" s="14">
        <v>82170</v>
      </c>
      <c r="F116" s="14">
        <v>1700</v>
      </c>
      <c r="G116" s="14">
        <f t="shared" si="7"/>
        <v>1785</v>
      </c>
      <c r="H116" s="9">
        <f>F116*1.15</f>
        <v>1954.9999999999998</v>
      </c>
      <c r="I116" s="13">
        <f t="shared" si="5"/>
        <v>2639.25</v>
      </c>
    </row>
    <row r="117" spans="1:9" ht="12.75">
      <c r="A117" s="26"/>
      <c r="B117" s="20" t="s">
        <v>165</v>
      </c>
      <c r="C117" s="16" t="s">
        <v>64</v>
      </c>
      <c r="D117" s="14">
        <v>2009</v>
      </c>
      <c r="E117" s="21">
        <v>82171</v>
      </c>
      <c r="F117" s="21">
        <v>1700</v>
      </c>
      <c r="G117" s="21">
        <f t="shared" si="7"/>
        <v>1785</v>
      </c>
      <c r="H117" s="9">
        <f>F117*1.15</f>
        <v>1954.9999999999998</v>
      </c>
      <c r="I117" s="13">
        <f t="shared" si="5"/>
        <v>2639.25</v>
      </c>
    </row>
  </sheetData>
  <sheetProtection password="D62B" sheet="1" formatCells="0" formatColumns="0" formatRows="0" insertColumns="0" insertRows="0" insertHyperlinks="0" deleteColumns="0" deleteRows="0" sort="0" autoFilter="0" pivotTables="0"/>
  <mergeCells count="21">
    <mergeCell ref="A4:A11"/>
    <mergeCell ref="A12:A13"/>
    <mergeCell ref="A20:A31"/>
    <mergeCell ref="A108:A111"/>
    <mergeCell ref="A96:A99"/>
    <mergeCell ref="A78:A83"/>
    <mergeCell ref="A72:A77"/>
    <mergeCell ref="A84:A95"/>
    <mergeCell ref="A14:A15"/>
    <mergeCell ref="A50:A51"/>
    <mergeCell ref="A64:A71"/>
    <mergeCell ref="A116:A117"/>
    <mergeCell ref="A58:A63"/>
    <mergeCell ref="A2:I2"/>
    <mergeCell ref="A100:A101"/>
    <mergeCell ref="A112:A115"/>
    <mergeCell ref="A52:A57"/>
    <mergeCell ref="A106:A107"/>
    <mergeCell ref="A16:A19"/>
    <mergeCell ref="A32:A49"/>
    <mergeCell ref="A102:A10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vaserm</cp:lastModifiedBy>
  <cp:lastPrinted>2010-06-15T06:42:33Z</cp:lastPrinted>
  <dcterms:created xsi:type="dcterms:W3CDTF">2009-05-19T10:49:28Z</dcterms:created>
  <dcterms:modified xsi:type="dcterms:W3CDTF">2011-03-28T03:05:36Z</dcterms:modified>
  <cp:category/>
  <cp:version/>
  <cp:contentType/>
  <cp:contentStatus/>
</cp:coreProperties>
</file>