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ефлекторы окон" sheetId="1" r:id="rId1"/>
    <sheet name="Дефлекторы окон (Корея)" sheetId="2" r:id="rId2"/>
    <sheet name="Дефлекторы капота" sheetId="3" r:id="rId3"/>
    <sheet name="Защита фар" sheetId="4" r:id="rId4"/>
  </sheets>
  <definedNames/>
  <calcPr fullCalcOnLoad="1" refMode="R1C1"/>
</workbook>
</file>

<file path=xl/sharedStrings.xml><?xml version="1.0" encoding="utf-8"?>
<sst xmlns="http://schemas.openxmlformats.org/spreadsheetml/2006/main" count="2121" uniqueCount="885">
  <si>
    <t>Марка</t>
  </si>
  <si>
    <t>Модель /Россия/</t>
  </si>
  <si>
    <t>Примечание</t>
  </si>
  <si>
    <t>Надпись на дефлекторе</t>
  </si>
  <si>
    <t>Цена 1</t>
  </si>
  <si>
    <t>Цена, рублей</t>
  </si>
  <si>
    <t>CHEVROLET</t>
  </si>
  <si>
    <t>REZZO</t>
  </si>
  <si>
    <t>Rezzo</t>
  </si>
  <si>
    <t>Lacetti</t>
  </si>
  <si>
    <t>Седан</t>
  </si>
  <si>
    <t>Lacetti (5)</t>
  </si>
  <si>
    <t>Lanos 1,2</t>
  </si>
  <si>
    <t>Lanos</t>
  </si>
  <si>
    <t>SPARK</t>
  </si>
  <si>
    <t>New Matiz</t>
  </si>
  <si>
    <t>AVEO сед</t>
  </si>
  <si>
    <t>2002-2006</t>
  </si>
  <si>
    <t>Kalos</t>
  </si>
  <si>
    <t>2006--</t>
  </si>
  <si>
    <t>Kalos Gentra</t>
  </si>
  <si>
    <t>AVEO хетб</t>
  </si>
  <si>
    <t>2002--</t>
  </si>
  <si>
    <t>Kalos (5)</t>
  </si>
  <si>
    <t>AVEO HB New 2008</t>
  </si>
  <si>
    <t>2008--</t>
  </si>
  <si>
    <t>Gentra X</t>
  </si>
  <si>
    <t>Epica</t>
  </si>
  <si>
    <t>2007--</t>
  </si>
  <si>
    <t>Tosca</t>
  </si>
  <si>
    <t>Cruse</t>
  </si>
  <si>
    <t>2009--</t>
  </si>
  <si>
    <t>Captiva\Antara</t>
  </si>
  <si>
    <t>Winstorm</t>
  </si>
  <si>
    <t>Daewoo</t>
  </si>
  <si>
    <t>Matiz 1, 2</t>
  </si>
  <si>
    <t>Matiz</t>
  </si>
  <si>
    <t>Nexia</t>
  </si>
  <si>
    <t>Cielo Lemans</t>
  </si>
  <si>
    <t>Hyundai</t>
  </si>
  <si>
    <t xml:space="preserve">Elanra </t>
  </si>
  <si>
    <t>Седан с 2006-</t>
  </si>
  <si>
    <t>Avante HD</t>
  </si>
  <si>
    <t>Elantra</t>
  </si>
  <si>
    <t>Седан 2002-2006</t>
  </si>
  <si>
    <t>Avante XD</t>
  </si>
  <si>
    <t>Хэтчбэк</t>
  </si>
  <si>
    <t>Avante XD (5)</t>
  </si>
  <si>
    <t>Galloper</t>
  </si>
  <si>
    <t>Getz</t>
  </si>
  <si>
    <t>Click</t>
  </si>
  <si>
    <t>I20</t>
  </si>
  <si>
    <t>I30</t>
  </si>
  <si>
    <t>ix50</t>
  </si>
  <si>
    <t>Veracruz</t>
  </si>
  <si>
    <t xml:space="preserve">Matrix </t>
  </si>
  <si>
    <t>RIO Lavita</t>
  </si>
  <si>
    <t>Santa Fe</t>
  </si>
  <si>
    <t>SantaFe</t>
  </si>
  <si>
    <t>до 2006</t>
  </si>
  <si>
    <t>Sonata  V</t>
  </si>
  <si>
    <t>Optima</t>
  </si>
  <si>
    <t>SONATA  VI</t>
  </si>
  <si>
    <t>Sonata</t>
  </si>
  <si>
    <t>Terracan</t>
  </si>
  <si>
    <t>Accent</t>
  </si>
  <si>
    <t>ТАГАЗ</t>
  </si>
  <si>
    <t>Verna</t>
  </si>
  <si>
    <t>Verna New</t>
  </si>
  <si>
    <t>Verna Pride</t>
  </si>
  <si>
    <t>Tucson</t>
  </si>
  <si>
    <t>New Porter</t>
  </si>
  <si>
    <t>Grace New Porter</t>
  </si>
  <si>
    <t>KIA</t>
  </si>
  <si>
    <t>Magentis</t>
  </si>
  <si>
    <t>Lotze\Verna</t>
  </si>
  <si>
    <t>Carnival</t>
  </si>
  <si>
    <t>RIO  III (4)</t>
  </si>
  <si>
    <t>RIO III (5)</t>
  </si>
  <si>
    <t>Spectra</t>
  </si>
  <si>
    <t>Sephia</t>
  </si>
  <si>
    <t>Sorento</t>
  </si>
  <si>
    <t>Sportage</t>
  </si>
  <si>
    <t xml:space="preserve"> Sportage</t>
  </si>
  <si>
    <t>New  Sportage</t>
  </si>
  <si>
    <t>c 2006-</t>
  </si>
  <si>
    <t>The New Sportage</t>
  </si>
  <si>
    <t>CERATO  хетб</t>
  </si>
  <si>
    <t>CERATO  сед</t>
  </si>
  <si>
    <t xml:space="preserve">CERATO </t>
  </si>
  <si>
    <t>Carens</t>
  </si>
  <si>
    <t>NEW Carens</t>
  </si>
  <si>
    <t>PICANTO New</t>
  </si>
  <si>
    <t>Morning</t>
  </si>
  <si>
    <t>Ssang Yong</t>
  </si>
  <si>
    <t>Road Partner</t>
  </si>
  <si>
    <t>Musso</t>
  </si>
  <si>
    <t>Tager\Korando</t>
  </si>
  <si>
    <t>Korando</t>
  </si>
  <si>
    <t>Kyron</t>
  </si>
  <si>
    <t>Rexton</t>
  </si>
  <si>
    <t>Actyon</t>
  </si>
  <si>
    <t>Nissan</t>
  </si>
  <si>
    <t>Almera Classic</t>
  </si>
  <si>
    <t>2007-</t>
  </si>
  <si>
    <t>SM-3</t>
  </si>
  <si>
    <t>Teana</t>
  </si>
  <si>
    <t>2002-2007</t>
  </si>
  <si>
    <t>SM-7\New SM-5</t>
  </si>
  <si>
    <t>Модель</t>
  </si>
  <si>
    <t>Надпись</t>
  </si>
  <si>
    <t>Год выпуска</t>
  </si>
  <si>
    <t>BYD</t>
  </si>
  <si>
    <t>Flyer</t>
  </si>
  <si>
    <t>2006-</t>
  </si>
  <si>
    <t>F3</t>
  </si>
  <si>
    <t>F 3</t>
  </si>
  <si>
    <t>Brilliance</t>
  </si>
  <si>
    <t>M 1</t>
  </si>
  <si>
    <t>M 2</t>
  </si>
  <si>
    <t>Citroen</t>
  </si>
  <si>
    <t>C3 HB</t>
  </si>
  <si>
    <t>C4 4 двери</t>
  </si>
  <si>
    <t>C4 3 двери</t>
  </si>
  <si>
    <t>C5 Седан</t>
  </si>
  <si>
    <t>C-Crosser</t>
  </si>
  <si>
    <t>Berlingo</t>
  </si>
  <si>
    <t>Xsara Picasso</t>
  </si>
  <si>
    <t>Chevrolett</t>
  </si>
  <si>
    <t>Lacetti WAGON</t>
  </si>
  <si>
    <t>Aveo HB 3-door</t>
  </si>
  <si>
    <t>2008-</t>
  </si>
  <si>
    <t>Chery</t>
  </si>
  <si>
    <t>Amulet</t>
  </si>
  <si>
    <t>Tiggo</t>
  </si>
  <si>
    <t>Fora</t>
  </si>
  <si>
    <t>For a</t>
  </si>
  <si>
    <t>QQ 6</t>
  </si>
  <si>
    <t>Kimo</t>
  </si>
  <si>
    <t>DerWays</t>
  </si>
  <si>
    <t>Shattle</t>
  </si>
  <si>
    <t>Aurora</t>
  </si>
  <si>
    <t>Saladin</t>
  </si>
  <si>
    <t>Land Craun</t>
  </si>
  <si>
    <t>Iran Hodro</t>
  </si>
  <si>
    <t>Samand</t>
  </si>
  <si>
    <t>Fiat</t>
  </si>
  <si>
    <t>ALBEA</t>
  </si>
  <si>
    <t>Albea</t>
  </si>
  <si>
    <t>Bravo 4 door</t>
  </si>
  <si>
    <t>Bravo</t>
  </si>
  <si>
    <t>Panda</t>
  </si>
  <si>
    <t>Grande Punto 3 двери</t>
  </si>
  <si>
    <t>Punto</t>
  </si>
  <si>
    <t>Grande Punto 5 дверей</t>
  </si>
  <si>
    <t>Doblo  (4 двери)</t>
  </si>
  <si>
    <t>Doblo</t>
  </si>
  <si>
    <t>Doblo  (2 двери)</t>
  </si>
  <si>
    <t xml:space="preserve">Ducato (2 двери) </t>
  </si>
  <si>
    <t>Ducato</t>
  </si>
  <si>
    <t>Sedici HB</t>
  </si>
  <si>
    <t>Ford</t>
  </si>
  <si>
    <t>Escape\Maverick</t>
  </si>
  <si>
    <t>2000-2008</t>
  </si>
  <si>
    <t>2009-</t>
  </si>
  <si>
    <t>Focus I  седан</t>
  </si>
  <si>
    <t>2002-2005</t>
  </si>
  <si>
    <t>Focus II седан</t>
  </si>
  <si>
    <t>2004-</t>
  </si>
  <si>
    <t>Focus II универсал</t>
  </si>
  <si>
    <t>Focus II купэ 3 двери</t>
  </si>
  <si>
    <t xml:space="preserve">Mondeo </t>
  </si>
  <si>
    <t>2001-2007</t>
  </si>
  <si>
    <t>Mondeo New</t>
  </si>
  <si>
    <t>Kuga</t>
  </si>
  <si>
    <t>Fusion</t>
  </si>
  <si>
    <t>2005-</t>
  </si>
  <si>
    <t>Fiesta 3-door</t>
  </si>
  <si>
    <t>2002-2008</t>
  </si>
  <si>
    <t>Fiesta 5-door</t>
  </si>
  <si>
    <t>Fiesta New</t>
  </si>
  <si>
    <t>C-Max</t>
  </si>
  <si>
    <t>S-Max\Galaxy</t>
  </si>
  <si>
    <t>Torneo Connect</t>
  </si>
  <si>
    <t>2003-</t>
  </si>
  <si>
    <t>Tranzit</t>
  </si>
  <si>
    <t>Geely</t>
  </si>
  <si>
    <t>Otaka(CK)</t>
  </si>
  <si>
    <t>MK</t>
  </si>
  <si>
    <t>Vision</t>
  </si>
  <si>
    <t>Great Wall</t>
  </si>
  <si>
    <t>Deer G3</t>
  </si>
  <si>
    <t>Sailor</t>
  </si>
  <si>
    <t>SAFE F1\SUV</t>
  </si>
  <si>
    <t>Hover</t>
  </si>
  <si>
    <t>Wingle</t>
  </si>
  <si>
    <t>Hafei</t>
  </si>
  <si>
    <t>Brio</t>
  </si>
  <si>
    <t>Simbo</t>
  </si>
  <si>
    <t>Honda</t>
  </si>
  <si>
    <t>Accord</t>
  </si>
  <si>
    <t>2003-2007</t>
  </si>
  <si>
    <t>Jazz</t>
  </si>
  <si>
    <t>Civic SD</t>
  </si>
  <si>
    <t>Civic HB (5-door)</t>
  </si>
  <si>
    <t>CRV</t>
  </si>
  <si>
    <t>1995-2002</t>
  </si>
  <si>
    <t>CRV с хром. Полосой</t>
  </si>
  <si>
    <t>HRV 5-door</t>
  </si>
  <si>
    <t>1998-</t>
  </si>
  <si>
    <t>HRV 3-door</t>
  </si>
  <si>
    <t>Cee"d х\б</t>
  </si>
  <si>
    <t>Cee"d универсал</t>
  </si>
  <si>
    <t xml:space="preserve">pro_Cee"d 3 door  </t>
  </si>
  <si>
    <t>Cerato SD</t>
  </si>
  <si>
    <t>Soul</t>
  </si>
  <si>
    <t>Land Rover</t>
  </si>
  <si>
    <t>Discovery III</t>
  </si>
  <si>
    <t>Freelander I</t>
  </si>
  <si>
    <t>2000-2007</t>
  </si>
  <si>
    <t>Freelander II</t>
  </si>
  <si>
    <t>Lexus</t>
  </si>
  <si>
    <t>RX 330\350</t>
  </si>
  <si>
    <t>LX 470</t>
  </si>
  <si>
    <t>2003-2008</t>
  </si>
  <si>
    <t>LX 570</t>
  </si>
  <si>
    <t>Lifan</t>
  </si>
  <si>
    <t>Breez</t>
  </si>
  <si>
    <t>Mazda</t>
  </si>
  <si>
    <t>3 hatch</t>
  </si>
  <si>
    <t>3 sedan</t>
  </si>
  <si>
    <t>6 sedan</t>
  </si>
  <si>
    <t>2005-2008</t>
  </si>
  <si>
    <t>6 hatch</t>
  </si>
  <si>
    <t>6 sedan New</t>
  </si>
  <si>
    <t>CX-7</t>
  </si>
  <si>
    <t>Mersedes</t>
  </si>
  <si>
    <t>Vito</t>
  </si>
  <si>
    <t>2002-</t>
  </si>
  <si>
    <t>Sprinter</t>
  </si>
  <si>
    <t>Mitsubishi</t>
  </si>
  <si>
    <t>Colt</t>
  </si>
  <si>
    <t>Galant</t>
  </si>
  <si>
    <t>Grandis</t>
  </si>
  <si>
    <t>L 200</t>
  </si>
  <si>
    <t>Lanser IX</t>
  </si>
  <si>
    <t>Lanser IX Wagon</t>
  </si>
  <si>
    <t>2000-</t>
  </si>
  <si>
    <t>Lanser X</t>
  </si>
  <si>
    <t>Outlander</t>
  </si>
  <si>
    <t>Outlander XL</t>
  </si>
  <si>
    <t>Pagero IV  3 двери</t>
  </si>
  <si>
    <t>Pagero IV  5 дверей</t>
  </si>
  <si>
    <t>Pagero Sport</t>
  </si>
  <si>
    <t>1999-2008</t>
  </si>
  <si>
    <t>Almera</t>
  </si>
  <si>
    <t>Primera P12</t>
  </si>
  <si>
    <t>X-Trail</t>
  </si>
  <si>
    <t>Maxima A32</t>
  </si>
  <si>
    <t>1996-2003</t>
  </si>
  <si>
    <t>Micra 3 двери</t>
  </si>
  <si>
    <t>Micra 5 дверей</t>
  </si>
  <si>
    <t>Murano</t>
  </si>
  <si>
    <t>Navara</t>
  </si>
  <si>
    <t>Note</t>
  </si>
  <si>
    <t>Patfinder</t>
  </si>
  <si>
    <t>Patrol Y 61</t>
  </si>
  <si>
    <t>2001-</t>
  </si>
  <si>
    <t>Qashqai</t>
  </si>
  <si>
    <t>Qashqai+2</t>
  </si>
  <si>
    <t>Tiida HB</t>
  </si>
  <si>
    <t>Tiida Sedan</t>
  </si>
  <si>
    <t>Opel</t>
  </si>
  <si>
    <t>Antara</t>
  </si>
  <si>
    <t>Astra SD\HB</t>
  </si>
  <si>
    <t>1998-2004</t>
  </si>
  <si>
    <t>Astra Wagon</t>
  </si>
  <si>
    <t>Astra (5 door)</t>
  </si>
  <si>
    <t>Astra</t>
  </si>
  <si>
    <t>Astra (3 door)</t>
  </si>
  <si>
    <t>Astra (4 door) sedan</t>
  </si>
  <si>
    <t>Corsa (5 door)</t>
  </si>
  <si>
    <t>Corsa</t>
  </si>
  <si>
    <t>Corsa (3 door)</t>
  </si>
  <si>
    <t>Vectra C</t>
  </si>
  <si>
    <t>Vectra</t>
  </si>
  <si>
    <t>Zafira</t>
  </si>
  <si>
    <t>Meriva</t>
  </si>
  <si>
    <t>Peugeot</t>
  </si>
  <si>
    <t>107 3 двери</t>
  </si>
  <si>
    <t>207 3 двери</t>
  </si>
  <si>
    <t>207 5 дверей</t>
  </si>
  <si>
    <t>308 SW</t>
  </si>
  <si>
    <t>Renault</t>
  </si>
  <si>
    <t>Kangoo</t>
  </si>
  <si>
    <t>Laguna II</t>
  </si>
  <si>
    <t>Laguna III HB</t>
  </si>
  <si>
    <t>Logan</t>
  </si>
  <si>
    <t>Megane II Седан</t>
  </si>
  <si>
    <t>Megane II Универсал</t>
  </si>
  <si>
    <t>Scenic II</t>
  </si>
  <si>
    <t>Symbol</t>
  </si>
  <si>
    <t>Seat</t>
  </si>
  <si>
    <t>Altea,XL,Fritrack</t>
  </si>
  <si>
    <t>Ibiza HB  5 дверей</t>
  </si>
  <si>
    <t>Leon HB</t>
  </si>
  <si>
    <t>Toledo</t>
  </si>
  <si>
    <t>Skoda</t>
  </si>
  <si>
    <t>Octavia</t>
  </si>
  <si>
    <t>Octavia Tour</t>
  </si>
  <si>
    <t>Fabia</t>
  </si>
  <si>
    <t>Subary</t>
  </si>
  <si>
    <t>Impreza HB</t>
  </si>
  <si>
    <t>Forester</t>
  </si>
  <si>
    <t>Suzuki</t>
  </si>
  <si>
    <t>Grand Vitara</t>
  </si>
  <si>
    <t>Grand Vitara XL-7</t>
  </si>
  <si>
    <t>Jimny 2 двери</t>
  </si>
  <si>
    <t>Liana HB</t>
  </si>
  <si>
    <t>Splash</t>
  </si>
  <si>
    <t>SX 4 Седан</t>
  </si>
  <si>
    <t>SX 4 Хетчбек</t>
  </si>
  <si>
    <t>Toyota</t>
  </si>
  <si>
    <t>Auris</t>
  </si>
  <si>
    <t>Avensis SD</t>
  </si>
  <si>
    <t>2003-2009</t>
  </si>
  <si>
    <t>Camry</t>
  </si>
  <si>
    <t>Camry с хром.полосой</t>
  </si>
  <si>
    <t>Corolla SD</t>
  </si>
  <si>
    <t>Corolla HB</t>
  </si>
  <si>
    <t>Corolla NEW</t>
  </si>
  <si>
    <t>LC Prado 120</t>
  </si>
  <si>
    <t>LC 80</t>
  </si>
  <si>
    <t>1989-1999</t>
  </si>
  <si>
    <t>LC 100</t>
  </si>
  <si>
    <t>1998-2008</t>
  </si>
  <si>
    <t>LC 200</t>
  </si>
  <si>
    <t>RAV 4</t>
  </si>
  <si>
    <t>Yaris</t>
  </si>
  <si>
    <t>VolksWagen</t>
  </si>
  <si>
    <t>Golf 4</t>
  </si>
  <si>
    <t>1997-2002</t>
  </si>
  <si>
    <t>Golf 5    5-door</t>
  </si>
  <si>
    <t xml:space="preserve">Golf 5 +    </t>
  </si>
  <si>
    <t>Jetta SD</t>
  </si>
  <si>
    <t>Kaddy     2 двери</t>
  </si>
  <si>
    <t>Crafter   2 двери</t>
  </si>
  <si>
    <t>Lupo HB   3 двери</t>
  </si>
  <si>
    <t>1998-2005</t>
  </si>
  <si>
    <t>Passat B3\B4 Седан</t>
  </si>
  <si>
    <t>1989-1997</t>
  </si>
  <si>
    <t>Passat B3\B4 Универсал</t>
  </si>
  <si>
    <t>Passat B5 Седан</t>
  </si>
  <si>
    <t>1997-2005</t>
  </si>
  <si>
    <t>Passat B5 Универсал</t>
  </si>
  <si>
    <t>Passat B6 Седан</t>
  </si>
  <si>
    <t>T 4</t>
  </si>
  <si>
    <t>1990-2002</t>
  </si>
  <si>
    <t>T 5</t>
  </si>
  <si>
    <t>Tiguan</t>
  </si>
  <si>
    <t>Tuareg</t>
  </si>
  <si>
    <t>Touran</t>
  </si>
  <si>
    <t>Volvo</t>
  </si>
  <si>
    <t>S 40 SD</t>
  </si>
  <si>
    <t>Номер</t>
  </si>
  <si>
    <t>Год</t>
  </si>
  <si>
    <t>Кузов</t>
  </si>
  <si>
    <t xml:space="preserve">Цена изделий </t>
  </si>
  <si>
    <t>Audi</t>
  </si>
  <si>
    <t>A4</t>
  </si>
  <si>
    <t>A6</t>
  </si>
  <si>
    <t>Q5</t>
  </si>
  <si>
    <t>Q7</t>
  </si>
  <si>
    <t>BMW</t>
  </si>
  <si>
    <t>3 Coupe</t>
  </si>
  <si>
    <t>X3</t>
  </si>
  <si>
    <t>X5</t>
  </si>
  <si>
    <t>2000-2005</t>
  </si>
  <si>
    <t>F3\F3-R</t>
  </si>
  <si>
    <t>Cadillac</t>
  </si>
  <si>
    <t>Escalade</t>
  </si>
  <si>
    <t>C 2</t>
  </si>
  <si>
    <t>C 5</t>
  </si>
  <si>
    <t xml:space="preserve"> 2006-</t>
  </si>
  <si>
    <t>For a\Vortex Estina</t>
  </si>
  <si>
    <t>Aveo (седан)</t>
  </si>
  <si>
    <t>Aveo (х\б)</t>
  </si>
  <si>
    <t xml:space="preserve"> 2005-</t>
  </si>
  <si>
    <t xml:space="preserve">Aveo (х\б) New </t>
  </si>
  <si>
    <t xml:space="preserve"> 2008-</t>
  </si>
  <si>
    <t>Captiva</t>
  </si>
  <si>
    <t xml:space="preserve"> 2007-</t>
  </si>
  <si>
    <t>Lacetti(седан,унив.)</t>
  </si>
  <si>
    <t>Lacetti(х\б)</t>
  </si>
  <si>
    <t xml:space="preserve"> 2000-</t>
  </si>
  <si>
    <t>Niva</t>
  </si>
  <si>
    <t>Spark</t>
  </si>
  <si>
    <t>Tahoe</t>
  </si>
  <si>
    <t>TrailBlazer</t>
  </si>
  <si>
    <t xml:space="preserve"> 2001-</t>
  </si>
  <si>
    <t xml:space="preserve"> 1998-</t>
  </si>
  <si>
    <t xml:space="preserve"> 1999-</t>
  </si>
  <si>
    <t>Aurora II</t>
  </si>
  <si>
    <t>Plutus</t>
  </si>
  <si>
    <t>FAW</t>
  </si>
  <si>
    <t>дк 03</t>
  </si>
  <si>
    <t>Vita</t>
  </si>
  <si>
    <t>Doblo Panorama</t>
  </si>
  <si>
    <t>Grande Punto</t>
  </si>
  <si>
    <t>Explorer</t>
  </si>
  <si>
    <t>Fiesta</t>
  </si>
  <si>
    <t>2006-2008</t>
  </si>
  <si>
    <t>Focus 1</t>
  </si>
  <si>
    <t>Focus 2</t>
  </si>
  <si>
    <t>2005-2007</t>
  </si>
  <si>
    <t>Focus 2,5(рестайлинг)</t>
  </si>
  <si>
    <t>C-MAX</t>
  </si>
  <si>
    <t>C-MAX new</t>
  </si>
  <si>
    <t>Galaxy</t>
  </si>
  <si>
    <t>Mondeo</t>
  </si>
  <si>
    <t>Mondeo new</t>
  </si>
  <si>
    <t>Ranger</t>
  </si>
  <si>
    <t>S-Max</t>
  </si>
  <si>
    <t>Tranzit Connect</t>
  </si>
  <si>
    <t>GAZ</t>
  </si>
  <si>
    <t>Siber</t>
  </si>
  <si>
    <t>ДК 06</t>
  </si>
  <si>
    <t>ДК 07</t>
  </si>
  <si>
    <t>GW-3,SUV</t>
  </si>
  <si>
    <t>1997-2001</t>
  </si>
  <si>
    <t>CL1,CL3,CF3-CF5</t>
  </si>
  <si>
    <t>CL8-CL9</t>
  </si>
  <si>
    <t>2006-2007</t>
  </si>
  <si>
    <t>L7,L8,L9</t>
  </si>
  <si>
    <t>Accord new</t>
  </si>
  <si>
    <t>Avancier</t>
  </si>
  <si>
    <t>1999-2003</t>
  </si>
  <si>
    <t>TA1,TA2,TA3,TA4</t>
  </si>
  <si>
    <t>Capa</t>
  </si>
  <si>
    <t>1998-2001</t>
  </si>
  <si>
    <t>GA4,GA6</t>
  </si>
  <si>
    <t>Civic</t>
  </si>
  <si>
    <t>EU1-EU4,EP3</t>
  </si>
  <si>
    <t>Civic седан</t>
  </si>
  <si>
    <t>EN2,ES9</t>
  </si>
  <si>
    <t>Civic 5D хетчбек</t>
  </si>
  <si>
    <t>ES-1</t>
  </si>
  <si>
    <t>CR-V</t>
  </si>
  <si>
    <t>1995-2001</t>
  </si>
  <si>
    <t>RD1,RD2</t>
  </si>
  <si>
    <t>2001-2006</t>
  </si>
  <si>
    <t>RD4-RD7</t>
  </si>
  <si>
    <t>Domani седан</t>
  </si>
  <si>
    <t>1997-2000</t>
  </si>
  <si>
    <t>MB3,MB4,MB5</t>
  </si>
  <si>
    <t>Edix</t>
  </si>
  <si>
    <t>BE1,BE2,BE3,BE4</t>
  </si>
  <si>
    <t>Element</t>
  </si>
  <si>
    <t>YH2</t>
  </si>
  <si>
    <t>Fit</t>
  </si>
  <si>
    <t>GD1-GD4</t>
  </si>
  <si>
    <t>Fit Aria</t>
  </si>
  <si>
    <t>D-6,7,8,9</t>
  </si>
  <si>
    <t>HR-V</t>
  </si>
  <si>
    <t>1998-2003</t>
  </si>
  <si>
    <t>GH1-GH4</t>
  </si>
  <si>
    <t>Inspire</t>
  </si>
  <si>
    <t>1995-1998</t>
  </si>
  <si>
    <t>VA1-VA3</t>
  </si>
  <si>
    <t>VA4-VA5</t>
  </si>
  <si>
    <t>2003-2006</t>
  </si>
  <si>
    <t>Mobilio</t>
  </si>
  <si>
    <t>GB1,GB2</t>
  </si>
  <si>
    <t>Odyssey</t>
  </si>
  <si>
    <t>1994-1999</t>
  </si>
  <si>
    <t>RA1-RA5</t>
  </si>
  <si>
    <t>RA6-RA9</t>
  </si>
  <si>
    <t>Orthia</t>
  </si>
  <si>
    <t>1996-1999</t>
  </si>
  <si>
    <t>EL1</t>
  </si>
  <si>
    <t>2000-2002</t>
  </si>
  <si>
    <t>EL2</t>
  </si>
  <si>
    <t>Partner</t>
  </si>
  <si>
    <t>Pilot</t>
  </si>
  <si>
    <t>Saber</t>
  </si>
  <si>
    <t>VA4,VA5</t>
  </si>
  <si>
    <t>SMX</t>
  </si>
  <si>
    <t>1996-2000</t>
  </si>
  <si>
    <t>RH1,RH2</t>
  </si>
  <si>
    <t>Spike</t>
  </si>
  <si>
    <t>StepWagon</t>
  </si>
  <si>
    <t>1996-2001</t>
  </si>
  <si>
    <t>RF1,RF2</t>
  </si>
  <si>
    <t>2002-2004</t>
  </si>
  <si>
    <t>RF3-RF8</t>
  </si>
  <si>
    <t>Stream</t>
  </si>
  <si>
    <t>2000-2004</t>
  </si>
  <si>
    <t>RN1-RN5</t>
  </si>
  <si>
    <t>Torneo</t>
  </si>
  <si>
    <t>CF3-CF5, CL1,CL3</t>
  </si>
  <si>
    <t>Т А Г А З</t>
  </si>
  <si>
    <t>Galloper II</t>
  </si>
  <si>
    <t>1999-</t>
  </si>
  <si>
    <t>Gets</t>
  </si>
  <si>
    <t xml:space="preserve">Santa Fe Classic </t>
  </si>
  <si>
    <t>Sonata V</t>
  </si>
  <si>
    <t>Starex</t>
  </si>
  <si>
    <t>KMJWWH</t>
  </si>
  <si>
    <t>Infiniti</t>
  </si>
  <si>
    <t>FX 35\45</t>
  </si>
  <si>
    <t>2002-2009</t>
  </si>
  <si>
    <t>G-Series</t>
  </si>
  <si>
    <t>V35</t>
  </si>
  <si>
    <t>QX 4</t>
  </si>
  <si>
    <t>1996-2002</t>
  </si>
  <si>
    <t>QX 56</t>
  </si>
  <si>
    <t>Iran Khodro</t>
  </si>
  <si>
    <t>дк 02</t>
  </si>
  <si>
    <t>Isuzu</t>
  </si>
  <si>
    <t>Gemini седан</t>
  </si>
  <si>
    <t>MJ4, MJ5, MJ6</t>
  </si>
  <si>
    <t>Bighorn\Trooper</t>
  </si>
  <si>
    <t>S25,26,69DW</t>
  </si>
  <si>
    <t>JEEP</t>
  </si>
  <si>
    <t>Grand Cherokee</t>
  </si>
  <si>
    <t>Cee"d</t>
  </si>
  <si>
    <t>Cerato</t>
  </si>
  <si>
    <t>2272 FB</t>
  </si>
  <si>
    <t>Sportag NEW</t>
  </si>
  <si>
    <t>Discovery 3</t>
  </si>
  <si>
    <t>Freelander</t>
  </si>
  <si>
    <t>1998-2007</t>
  </si>
  <si>
    <t>ES 300</t>
  </si>
  <si>
    <t>MCV30</t>
  </si>
  <si>
    <t>GS</t>
  </si>
  <si>
    <t>JZS 160</t>
  </si>
  <si>
    <t>IS 250</t>
  </si>
  <si>
    <t>2001-2005</t>
  </si>
  <si>
    <t>E10, E15</t>
  </si>
  <si>
    <t>RX 330</t>
  </si>
  <si>
    <t>U30-U38</t>
  </si>
  <si>
    <t>RX 300</t>
  </si>
  <si>
    <t>U10W,U15W</t>
  </si>
  <si>
    <t>GX 470</t>
  </si>
  <si>
    <t>3 хетчбек</t>
  </si>
  <si>
    <t>3 седан</t>
  </si>
  <si>
    <t>5\Primacy</t>
  </si>
  <si>
    <t>6\Atenza</t>
  </si>
  <si>
    <t>GG3S, GGES</t>
  </si>
  <si>
    <t>6\Atenza New</t>
  </si>
  <si>
    <t>Bongo Friendee</t>
  </si>
  <si>
    <t>SGEW, SGL3</t>
  </si>
  <si>
    <t>BT-50</t>
  </si>
  <si>
    <t>Demio</t>
  </si>
  <si>
    <t>W3W, W5W</t>
  </si>
  <si>
    <t>2001-2002</t>
  </si>
  <si>
    <t>DY3R,DY3W,DY5R,DY</t>
  </si>
  <si>
    <t>DY3W,DY5R</t>
  </si>
  <si>
    <t>Familia</t>
  </si>
  <si>
    <t>MPV</t>
  </si>
  <si>
    <t>Premacy</t>
  </si>
  <si>
    <t>CP8W, CPEW</t>
  </si>
  <si>
    <t>Tribute</t>
  </si>
  <si>
    <t>EP3W, EPEW</t>
  </si>
  <si>
    <t>ML</t>
  </si>
  <si>
    <t>Airtrek SUV</t>
  </si>
  <si>
    <t>июнь 2001-</t>
  </si>
  <si>
    <t>CU2W, CU4W, CU5W</t>
  </si>
  <si>
    <t>Carisma</t>
  </si>
  <si>
    <t>Colt Правый руль</t>
  </si>
  <si>
    <t>Delica</t>
  </si>
  <si>
    <t>4W,5W</t>
  </si>
  <si>
    <t>2004-2006</t>
  </si>
  <si>
    <t>Lanser Cedia</t>
  </si>
  <si>
    <t>2000-2003</t>
  </si>
  <si>
    <t>CS2A, CS5a</t>
  </si>
  <si>
    <t>Mirage Dingo</t>
  </si>
  <si>
    <t>Outlender</t>
  </si>
  <si>
    <t>Pajero II</t>
  </si>
  <si>
    <t>1992-2000</t>
  </si>
  <si>
    <t>Pajero III</t>
  </si>
  <si>
    <t>V-63,65,68</t>
  </si>
  <si>
    <t>Pajero IV</t>
  </si>
  <si>
    <t>Pagero IO</t>
  </si>
  <si>
    <t>H66,H67</t>
  </si>
  <si>
    <t>AD</t>
  </si>
  <si>
    <t>VY-11</t>
  </si>
  <si>
    <t>Avenir</t>
  </si>
  <si>
    <t>PNW11, RW11, SW11</t>
  </si>
  <si>
    <t>Bassara</t>
  </si>
  <si>
    <t>U 30</t>
  </si>
  <si>
    <t>Bluebird</t>
  </si>
  <si>
    <t>U 14</t>
  </si>
  <si>
    <t>Bluebird Sylphy</t>
  </si>
  <si>
    <t>G 10</t>
  </si>
  <si>
    <t>Cube</t>
  </si>
  <si>
    <t>Z 10</t>
  </si>
  <si>
    <t>Z 11</t>
  </si>
  <si>
    <t>Datsun</t>
  </si>
  <si>
    <t>1990-1995</t>
  </si>
  <si>
    <t>Elgrand</t>
  </si>
  <si>
    <t>E 51</t>
  </si>
  <si>
    <t>Expert</t>
  </si>
  <si>
    <t>Frontier\NP300\Datsun</t>
  </si>
  <si>
    <t>Liberty</t>
  </si>
  <si>
    <t>RM12, RNM12, PNW12</t>
  </si>
  <si>
    <t>March</t>
  </si>
  <si>
    <t>K 12</t>
  </si>
  <si>
    <t>Maxima\Cefiro</t>
  </si>
  <si>
    <t>1994-1998</t>
  </si>
  <si>
    <t>A 32,HA32,PA32</t>
  </si>
  <si>
    <t>Micra</t>
  </si>
  <si>
    <t>Z 50</t>
  </si>
  <si>
    <t>E 11</t>
  </si>
  <si>
    <t>Pathfinder</t>
  </si>
  <si>
    <t>Patrol</t>
  </si>
  <si>
    <t>Presage</t>
  </si>
  <si>
    <t>HU30,MU30, NU30</t>
  </si>
  <si>
    <t>Primera</t>
  </si>
  <si>
    <t>WQP-11</t>
  </si>
  <si>
    <t>P 12</t>
  </si>
  <si>
    <t>R'nessa</t>
  </si>
  <si>
    <t>N 30,NN30,PNN30</t>
  </si>
  <si>
    <t>Safari</t>
  </si>
  <si>
    <t>Serena микроавтобус</t>
  </si>
  <si>
    <t>C 24</t>
  </si>
  <si>
    <t>Sanny</t>
  </si>
  <si>
    <t>1998-2002</t>
  </si>
  <si>
    <t>FNB 15,JB15,QB15</t>
  </si>
  <si>
    <t>Skyline</t>
  </si>
  <si>
    <t>HV35,NV35,PV35,V3</t>
  </si>
  <si>
    <t>J 31</t>
  </si>
  <si>
    <t>Terrano</t>
  </si>
  <si>
    <t>1995-1999</t>
  </si>
  <si>
    <t>R 50</t>
  </si>
  <si>
    <t>Terrano Regulus</t>
  </si>
  <si>
    <t>JLR50,JRR50,JTR50</t>
  </si>
  <si>
    <t>Tidda SD\HB (правый руль)</t>
  </si>
  <si>
    <t>C 11</t>
  </si>
  <si>
    <t>133\2</t>
  </si>
  <si>
    <t>Tidda SD\HB (левый руль)</t>
  </si>
  <si>
    <t>Tino</t>
  </si>
  <si>
    <t>HV 10, V10</t>
  </si>
  <si>
    <t>Wingroad</t>
  </si>
  <si>
    <t>WFY11,WHNY11,WHY11</t>
  </si>
  <si>
    <t>2000-2006</t>
  </si>
  <si>
    <t>T 30</t>
  </si>
  <si>
    <t>307 SW</t>
  </si>
  <si>
    <t>Pontiac</t>
  </si>
  <si>
    <t>Vibe</t>
  </si>
  <si>
    <t>Koleos</t>
  </si>
  <si>
    <t>Laguna</t>
  </si>
  <si>
    <t>Megane</t>
  </si>
  <si>
    <t>Scenic</t>
  </si>
  <si>
    <t>Symbol NEW</t>
  </si>
  <si>
    <t>Scoda</t>
  </si>
  <si>
    <t>Rumster</t>
  </si>
  <si>
    <t>Super B</t>
  </si>
  <si>
    <t>ДК 708</t>
  </si>
  <si>
    <t>Actyon\Sports</t>
  </si>
  <si>
    <t>Kyron I,II</t>
  </si>
  <si>
    <t xml:space="preserve">ROAD PARTNER </t>
  </si>
  <si>
    <t>Rexton I</t>
  </si>
  <si>
    <t>2005-2006</t>
  </si>
  <si>
    <t>Rexton II</t>
  </si>
  <si>
    <t>SF 5</t>
  </si>
  <si>
    <t>SG5,SG9</t>
  </si>
  <si>
    <t>SF 9</t>
  </si>
  <si>
    <t>Impreza</t>
  </si>
  <si>
    <t>GC1-GC8</t>
  </si>
  <si>
    <t>1999-2002</t>
  </si>
  <si>
    <t>GGA, GGB</t>
  </si>
  <si>
    <t>GD2, GDA</t>
  </si>
  <si>
    <t>Legacy B4</t>
  </si>
  <si>
    <t>BE5,BE9,BEE</t>
  </si>
  <si>
    <t>Legacy</t>
  </si>
  <si>
    <t>1993-1998</t>
  </si>
  <si>
    <t>BD2-BD9</t>
  </si>
  <si>
    <t>Legasy универсал</t>
  </si>
  <si>
    <t>BP5, BPE</t>
  </si>
  <si>
    <t>Legasy</t>
  </si>
  <si>
    <t>Tribeca B 9</t>
  </si>
  <si>
    <t>Aerio</t>
  </si>
  <si>
    <t>1995-1997</t>
  </si>
  <si>
    <t>TD54W, TD94W</t>
  </si>
  <si>
    <t>Ta52W,TD02W</t>
  </si>
  <si>
    <t>Solio</t>
  </si>
  <si>
    <t>T A G A Z</t>
  </si>
  <si>
    <t>Alphard</t>
  </si>
  <si>
    <t>Allex</t>
  </si>
  <si>
    <t>E212,123,124</t>
  </si>
  <si>
    <t>Allion</t>
  </si>
  <si>
    <t>2001-2004</t>
  </si>
  <si>
    <t>AZT240,NZT240,ZZT2</t>
  </si>
  <si>
    <t>Alteza</t>
  </si>
  <si>
    <t>Aristo</t>
  </si>
  <si>
    <t>Avensis</t>
  </si>
  <si>
    <t>T210-T215</t>
  </si>
  <si>
    <t>T250-T255</t>
  </si>
  <si>
    <t>Caldina</t>
  </si>
  <si>
    <t>bB \ Scion xB</t>
  </si>
  <si>
    <t>NCP30 </t>
  </si>
  <si>
    <t>1992-1997</t>
  </si>
  <si>
    <t>T190-T195</t>
  </si>
  <si>
    <t>T241, T246</t>
  </si>
  <si>
    <t>SV 40</t>
  </si>
  <si>
    <t>Camry Gracia</t>
  </si>
  <si>
    <t>V20-V25</t>
  </si>
  <si>
    <t>ACV 30</t>
  </si>
  <si>
    <t>ACV 35</t>
  </si>
  <si>
    <t>Carina</t>
  </si>
  <si>
    <t>1990-1994</t>
  </si>
  <si>
    <t>AE-190</t>
  </si>
  <si>
    <t>Carib Sprinter</t>
  </si>
  <si>
    <t>E111</t>
  </si>
  <si>
    <t>1997-1999</t>
  </si>
  <si>
    <t>E115</t>
  </si>
  <si>
    <t>Chaser</t>
  </si>
  <si>
    <t>X100-X105</t>
  </si>
  <si>
    <t>1992-1996</t>
  </si>
  <si>
    <t>GX90,JZX90-91-93, SX9</t>
  </si>
  <si>
    <t>Corolla</t>
  </si>
  <si>
    <t>1991-1998</t>
  </si>
  <si>
    <t>E 100</t>
  </si>
  <si>
    <t>1995-2000</t>
  </si>
  <si>
    <t>E110, E111</t>
  </si>
  <si>
    <t xml:space="preserve">Corolla (седан) </t>
  </si>
  <si>
    <t>1999-2006</t>
  </si>
  <si>
    <t>E121-E124</t>
  </si>
  <si>
    <t xml:space="preserve">Corolla </t>
  </si>
  <si>
    <t>Строго правый руль</t>
  </si>
  <si>
    <t xml:space="preserve">Corolla Filder </t>
  </si>
  <si>
    <t>ZRE 124</t>
  </si>
  <si>
    <t xml:space="preserve">Corolla Runx </t>
  </si>
  <si>
    <t>Corolla Verso</t>
  </si>
  <si>
    <t>Corona Premio</t>
  </si>
  <si>
    <t>T210</t>
  </si>
  <si>
    <t>Corona</t>
  </si>
  <si>
    <t>T240</t>
  </si>
  <si>
    <t>Cresta</t>
  </si>
  <si>
    <t>1996-1998</t>
  </si>
  <si>
    <t>X100</t>
  </si>
  <si>
    <t>1999-2001</t>
  </si>
  <si>
    <t>1992-</t>
  </si>
  <si>
    <t>X 90</t>
  </si>
  <si>
    <t>Estima</t>
  </si>
  <si>
    <t>R30W,R40W</t>
  </si>
  <si>
    <t>FunCargo</t>
  </si>
  <si>
    <t>P20-P25</t>
  </si>
  <si>
    <t>Fortuner</t>
  </si>
  <si>
    <t>Gaia</t>
  </si>
  <si>
    <t>M10-M15</t>
  </si>
  <si>
    <t>Granvia</t>
  </si>
  <si>
    <t>1995-</t>
  </si>
  <si>
    <t>CH10-11-16</t>
  </si>
  <si>
    <t>Harrier</t>
  </si>
  <si>
    <t>Hilander</t>
  </si>
  <si>
    <t>2002-2003</t>
  </si>
  <si>
    <t>U20-U22</t>
  </si>
  <si>
    <t>Hilux Surf</t>
  </si>
  <si>
    <t>N180-N185</t>
  </si>
  <si>
    <t>N 215</t>
  </si>
  <si>
    <t>Ipsum минивен</t>
  </si>
  <si>
    <t>M10G-M15G</t>
  </si>
  <si>
    <t>Ipsum</t>
  </si>
  <si>
    <t>2001-2003</t>
  </si>
  <si>
    <t>M21-M26</t>
  </si>
  <si>
    <t>Isis</t>
  </si>
  <si>
    <t>Ist\Scion xA</t>
  </si>
  <si>
    <t>P60,61,65</t>
  </si>
  <si>
    <t>Land Cruiser Prado</t>
  </si>
  <si>
    <t>J90W, J95W</t>
  </si>
  <si>
    <t>Land Cruiser 100</t>
  </si>
  <si>
    <t>J100, J105</t>
  </si>
  <si>
    <t>Land Cruiser 80</t>
  </si>
  <si>
    <t>1989-1998</t>
  </si>
  <si>
    <t>G-80, 81</t>
  </si>
  <si>
    <t>J120-J125</t>
  </si>
  <si>
    <t>Land Cruiser 200</t>
  </si>
  <si>
    <t>Lite ACE</t>
  </si>
  <si>
    <t>R40G, R50G</t>
  </si>
  <si>
    <t>Mark-2 Qualis</t>
  </si>
  <si>
    <t>Mark-2</t>
  </si>
  <si>
    <t>X90-X93</t>
  </si>
  <si>
    <t>X110-X115</t>
  </si>
  <si>
    <t>Mark-2 BLIT</t>
  </si>
  <si>
    <t>X110W,115W</t>
  </si>
  <si>
    <t>Mark-X</t>
  </si>
  <si>
    <t>X120,121,125</t>
  </si>
  <si>
    <t>Nadia</t>
  </si>
  <si>
    <t>N10-N15</t>
  </si>
  <si>
    <t>Nadia Type SU</t>
  </si>
  <si>
    <t>минивен</t>
  </si>
  <si>
    <t>Noah</t>
  </si>
  <si>
    <t>AZR60G</t>
  </si>
  <si>
    <t>Opa</t>
  </si>
  <si>
    <t>T10-T15</t>
  </si>
  <si>
    <t>Platz</t>
  </si>
  <si>
    <t>P 11</t>
  </si>
  <si>
    <t>NCP16,SCP11</t>
  </si>
  <si>
    <t>Premio</t>
  </si>
  <si>
    <t>Prius</t>
  </si>
  <si>
    <t>NHW 20</t>
  </si>
  <si>
    <t>Probox</t>
  </si>
  <si>
    <t>NCP58-59G,NCP51V,NC</t>
  </si>
  <si>
    <t>Raum</t>
  </si>
  <si>
    <t>1997-2003</t>
  </si>
  <si>
    <t>EXZ10</t>
  </si>
  <si>
    <t>Z-20,25</t>
  </si>
  <si>
    <t>Rav-4</t>
  </si>
  <si>
    <t>A10-A16</t>
  </si>
  <si>
    <t>A20-A26</t>
  </si>
  <si>
    <t>Scepter</t>
  </si>
  <si>
    <t>V10, V15</t>
  </si>
  <si>
    <t>Spacio</t>
  </si>
  <si>
    <t>E111-E115</t>
  </si>
  <si>
    <t>E121,122</t>
  </si>
  <si>
    <t>1991-1995</t>
  </si>
  <si>
    <t>AE100</t>
  </si>
  <si>
    <t>AE110</t>
  </si>
  <si>
    <t>Succeed универсал</t>
  </si>
  <si>
    <t>Town ACE</t>
  </si>
  <si>
    <t>Verossa седан</t>
  </si>
  <si>
    <t>X110-115</t>
  </si>
  <si>
    <t>Vista</t>
  </si>
  <si>
    <t>SV40</t>
  </si>
  <si>
    <t>CV30,SV30,SV32-33</t>
  </si>
  <si>
    <t>Vista Ardeo</t>
  </si>
  <si>
    <t>1998-2000</t>
  </si>
  <si>
    <t>V50G</t>
  </si>
  <si>
    <t>V55G</t>
  </si>
  <si>
    <t>Vitz</t>
  </si>
  <si>
    <t>P 10</t>
  </si>
  <si>
    <t>Voltz</t>
  </si>
  <si>
    <t>E136,137,138</t>
  </si>
  <si>
    <t>Voxy</t>
  </si>
  <si>
    <t>AZR60/65G</t>
  </si>
  <si>
    <t>Will VS</t>
  </si>
  <si>
    <t>NZE127, ZZE127 </t>
  </si>
  <si>
    <t>Will Cypha</t>
  </si>
  <si>
    <t>NCP70,NCP75</t>
  </si>
  <si>
    <t>Windom</t>
  </si>
  <si>
    <t>Wish</t>
  </si>
  <si>
    <t>Yaris (FunCargo)</t>
  </si>
  <si>
    <t>P90,91,95</t>
  </si>
  <si>
    <t>VAZ</t>
  </si>
  <si>
    <t>Priora</t>
  </si>
  <si>
    <t>Jetta</t>
  </si>
  <si>
    <t>Bora</t>
  </si>
  <si>
    <t>Caddy</t>
  </si>
  <si>
    <t xml:space="preserve">EOS </t>
  </si>
  <si>
    <t>кабриолет</t>
  </si>
  <si>
    <t>Golf V</t>
  </si>
  <si>
    <t>Passat</t>
  </si>
  <si>
    <t>Passat B5+</t>
  </si>
  <si>
    <t>Passat B5</t>
  </si>
  <si>
    <t>Pointer</t>
  </si>
  <si>
    <t>Touareg</t>
  </si>
  <si>
    <t>S 60</t>
  </si>
  <si>
    <t>XC 60</t>
  </si>
  <si>
    <t>XC 70</t>
  </si>
  <si>
    <t>XC 90</t>
  </si>
  <si>
    <t>UAZ</t>
  </si>
  <si>
    <t>Patriot</t>
  </si>
  <si>
    <t>Zong Zing</t>
  </si>
  <si>
    <t>Admiral SUV</t>
  </si>
  <si>
    <t>Цена прозрачная</t>
  </si>
  <si>
    <t>Цена шелкография</t>
  </si>
  <si>
    <t>2003-2005</t>
  </si>
  <si>
    <t>Aveo New HB 3 door</t>
  </si>
  <si>
    <t>Derwaus</t>
  </si>
  <si>
    <t xml:space="preserve">C-MAX </t>
  </si>
  <si>
    <t>2004-2007</t>
  </si>
  <si>
    <t>VA4, VA5</t>
  </si>
  <si>
    <t>Lend Rover</t>
  </si>
  <si>
    <t xml:space="preserve">Octavia </t>
  </si>
  <si>
    <t>2004-2008</t>
  </si>
  <si>
    <t>Kyron I</t>
  </si>
  <si>
    <t>Kyron II</t>
  </si>
  <si>
    <t>bB</t>
  </si>
  <si>
    <t>Carina\Carina T211</t>
  </si>
  <si>
    <t>Ist</t>
  </si>
  <si>
    <t>1996-2005</t>
  </si>
  <si>
    <t>Цена, прозрачная</t>
  </si>
  <si>
    <t>Цена, шелкография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</si>
</sst>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"/>
  </numFmts>
  <fonts count="11">
    <font>
      <sz val="10"/>
      <name val="Arial"/>
      <family val="0"/>
    </font>
    <font>
      <b/>
      <i/>
      <sz val="10"/>
      <name val="Courier New"/>
      <family val="3"/>
    </font>
    <font>
      <b/>
      <sz val="10"/>
      <name val="Courier New"/>
      <family val="3"/>
    </font>
    <font>
      <b/>
      <sz val="10"/>
      <color indexed="18"/>
      <name val="Courier New"/>
      <family val="3"/>
    </font>
    <font>
      <b/>
      <i/>
      <sz val="10"/>
      <color indexed="18"/>
      <name val="Courier New"/>
      <family val="3"/>
    </font>
    <font>
      <sz val="10"/>
      <name val="Courier New"/>
      <family val="3"/>
    </font>
    <font>
      <b/>
      <sz val="10"/>
      <color indexed="18"/>
      <name val="Times New Roman"/>
      <family val="1"/>
    </font>
    <font>
      <b/>
      <sz val="10"/>
      <color indexed="8"/>
      <name val="Verdana"/>
      <family val="2"/>
    </font>
    <font>
      <sz val="8"/>
      <name val="Arial"/>
      <family val="0"/>
    </font>
    <font>
      <b/>
      <i/>
      <sz val="10"/>
      <color indexed="17"/>
      <name val="Courier New"/>
      <family val="3"/>
    </font>
    <font>
      <b/>
      <sz val="10"/>
      <color indexed="8"/>
      <name val="Courier New"/>
      <family val="3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0" fontId="2" fillId="0" borderId="1" xfId="0" applyFont="1" applyFill="1" applyBorder="1" applyAlignment="1" applyProtection="1">
      <alignment horizontal="center" vertical="center"/>
      <protection hidden="1"/>
    </xf>
    <xf numFmtId="0" fontId="2" fillId="0" borderId="2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/>
      <protection hidden="1"/>
    </xf>
    <xf numFmtId="0" fontId="1" fillId="0" borderId="3" xfId="0" applyFont="1" applyFill="1" applyBorder="1" applyAlignment="1" applyProtection="1">
      <alignment/>
      <protection hidden="1"/>
    </xf>
    <xf numFmtId="0" fontId="1" fillId="0" borderId="3" xfId="0" applyFont="1" applyFill="1" applyBorder="1" applyAlignment="1" applyProtection="1">
      <alignment horizontal="center"/>
      <protection hidden="1"/>
    </xf>
    <xf numFmtId="0" fontId="2" fillId="0" borderId="3" xfId="0" applyFont="1" applyFill="1" applyBorder="1" applyAlignment="1" applyProtection="1">
      <alignment horizontal="center"/>
      <protection hidden="1"/>
    </xf>
    <xf numFmtId="180" fontId="2" fillId="0" borderId="3" xfId="0" applyNumberFormat="1" applyFont="1" applyFill="1" applyBorder="1" applyAlignment="1" applyProtection="1">
      <alignment horizontal="center"/>
      <protection hidden="1"/>
    </xf>
    <xf numFmtId="180" fontId="2" fillId="0" borderId="3" xfId="0" applyNumberFormat="1" applyFont="1" applyFill="1" applyBorder="1" applyAlignment="1" applyProtection="1">
      <alignment horizontal="center" vertical="center"/>
      <protection hidden="1"/>
    </xf>
    <xf numFmtId="0" fontId="1" fillId="0" borderId="4" xfId="0" applyFont="1" applyFill="1" applyBorder="1" applyAlignment="1" applyProtection="1">
      <alignment/>
      <protection hidden="1"/>
    </xf>
    <xf numFmtId="0" fontId="1" fillId="0" borderId="4" xfId="0" applyFont="1" applyFill="1" applyBorder="1" applyAlignment="1" applyProtection="1">
      <alignment horizontal="center"/>
      <protection hidden="1"/>
    </xf>
    <xf numFmtId="0" fontId="2" fillId="0" borderId="4" xfId="0" applyFont="1" applyFill="1" applyBorder="1" applyAlignment="1" applyProtection="1">
      <alignment horizontal="center"/>
      <protection hidden="1"/>
    </xf>
    <xf numFmtId="180" fontId="2" fillId="0" borderId="4" xfId="0" applyNumberFormat="1" applyFont="1" applyFill="1" applyBorder="1" applyAlignment="1" applyProtection="1">
      <alignment horizontal="center"/>
      <protection hidden="1"/>
    </xf>
    <xf numFmtId="0" fontId="1" fillId="0" borderId="5" xfId="0" applyFont="1" applyFill="1" applyBorder="1" applyAlignment="1" applyProtection="1">
      <alignment/>
      <protection hidden="1"/>
    </xf>
    <xf numFmtId="0" fontId="1" fillId="0" borderId="5" xfId="0" applyFont="1" applyFill="1" applyBorder="1" applyAlignment="1" applyProtection="1">
      <alignment horizontal="center"/>
      <protection hidden="1"/>
    </xf>
    <xf numFmtId="0" fontId="2" fillId="0" borderId="5" xfId="0" applyFont="1" applyFill="1" applyBorder="1" applyAlignment="1" applyProtection="1">
      <alignment horizontal="center"/>
      <protection hidden="1"/>
    </xf>
    <xf numFmtId="180" fontId="2" fillId="0" borderId="5" xfId="0" applyNumberFormat="1" applyFont="1" applyFill="1" applyBorder="1" applyAlignment="1" applyProtection="1">
      <alignment horizontal="center"/>
      <protection hidden="1"/>
    </xf>
    <xf numFmtId="0" fontId="1" fillId="0" borderId="3" xfId="0" applyFont="1" applyFill="1" applyBorder="1" applyAlignment="1" applyProtection="1">
      <alignment horizontal="left" vertical="center"/>
      <protection hidden="1"/>
    </xf>
    <xf numFmtId="0" fontId="1" fillId="0" borderId="3" xfId="0" applyFont="1" applyFill="1" applyBorder="1" applyAlignment="1" applyProtection="1">
      <alignment horizontal="center" vertical="center"/>
      <protection hidden="1"/>
    </xf>
    <xf numFmtId="0" fontId="2" fillId="0" borderId="3" xfId="0" applyFont="1" applyFill="1" applyBorder="1" applyAlignment="1" applyProtection="1">
      <alignment horizontal="center" vertical="center"/>
      <protection hidden="1"/>
    </xf>
    <xf numFmtId="0" fontId="1" fillId="0" borderId="4" xfId="0" applyFont="1" applyFill="1" applyBorder="1" applyAlignment="1" applyProtection="1">
      <alignment horizontal="left" vertical="center"/>
      <protection hidden="1"/>
    </xf>
    <xf numFmtId="0" fontId="1" fillId="0" borderId="4" xfId="0" applyFont="1" applyFill="1" applyBorder="1" applyAlignment="1" applyProtection="1">
      <alignment horizontal="center" vertical="center"/>
      <protection hidden="1"/>
    </xf>
    <xf numFmtId="0" fontId="2" fillId="0" borderId="4" xfId="0" applyFont="1" applyFill="1" applyBorder="1" applyAlignment="1" applyProtection="1">
      <alignment horizontal="center" vertical="center"/>
      <protection hidden="1"/>
    </xf>
    <xf numFmtId="180" fontId="2" fillId="0" borderId="4" xfId="0" applyNumberFormat="1" applyFont="1" applyFill="1" applyBorder="1" applyAlignment="1" applyProtection="1">
      <alignment horizontal="center" vertical="center"/>
      <protection hidden="1"/>
    </xf>
    <xf numFmtId="0" fontId="1" fillId="0" borderId="5" xfId="0" applyFont="1" applyFill="1" applyBorder="1" applyAlignment="1" applyProtection="1">
      <alignment horizontal="left" vertical="center"/>
      <protection hidden="1"/>
    </xf>
    <xf numFmtId="0" fontId="1" fillId="0" borderId="5" xfId="0" applyFont="1" applyFill="1" applyBorder="1" applyAlignment="1" applyProtection="1">
      <alignment horizontal="center" vertical="center"/>
      <protection hidden="1"/>
    </xf>
    <xf numFmtId="0" fontId="2" fillId="0" borderId="5" xfId="0" applyFont="1" applyFill="1" applyBorder="1" applyAlignment="1" applyProtection="1">
      <alignment horizontal="center" vertical="center"/>
      <protection hidden="1"/>
    </xf>
    <xf numFmtId="180" fontId="2" fillId="0" borderId="5" xfId="0" applyNumberFormat="1" applyFont="1" applyFill="1" applyBorder="1" applyAlignment="1" applyProtection="1">
      <alignment horizontal="center" vertical="center"/>
      <protection hidden="1"/>
    </xf>
    <xf numFmtId="0" fontId="1" fillId="0" borderId="6" xfId="0" applyFont="1" applyFill="1" applyBorder="1" applyAlignment="1" applyProtection="1">
      <alignment horizontal="left" vertical="center"/>
      <protection hidden="1"/>
    </xf>
    <xf numFmtId="0" fontId="1" fillId="0" borderId="6" xfId="0" applyFont="1" applyFill="1" applyBorder="1" applyAlignment="1" applyProtection="1">
      <alignment horizontal="center" vertical="center"/>
      <protection hidden="1"/>
    </xf>
    <xf numFmtId="0" fontId="2" fillId="0" borderId="6" xfId="0" applyFont="1" applyFill="1" applyBorder="1" applyAlignment="1" applyProtection="1">
      <alignment horizontal="center" vertical="center"/>
      <protection hidden="1"/>
    </xf>
    <xf numFmtId="180" fontId="2" fillId="0" borderId="6" xfId="0" applyNumberFormat="1" applyFont="1" applyFill="1" applyBorder="1" applyAlignment="1" applyProtection="1">
      <alignment horizontal="center" vertical="center"/>
      <protection hidden="1"/>
    </xf>
    <xf numFmtId="0" fontId="1" fillId="0" borderId="6" xfId="0" applyFont="1" applyFill="1" applyBorder="1" applyAlignment="1" applyProtection="1">
      <alignment/>
      <protection hidden="1"/>
    </xf>
    <xf numFmtId="0" fontId="1" fillId="0" borderId="6" xfId="0" applyFont="1" applyFill="1" applyBorder="1" applyAlignment="1" applyProtection="1">
      <alignment horizontal="center"/>
      <protection hidden="1"/>
    </xf>
    <xf numFmtId="0" fontId="2" fillId="0" borderId="6" xfId="0" applyFont="1" applyFill="1" applyBorder="1" applyAlignment="1" applyProtection="1">
      <alignment horizontal="center"/>
      <protection hidden="1"/>
    </xf>
    <xf numFmtId="180" fontId="2" fillId="0" borderId="6" xfId="0" applyNumberFormat="1" applyFont="1" applyFill="1" applyBorder="1" applyAlignment="1" applyProtection="1">
      <alignment horizontal="center"/>
      <protection hidden="1"/>
    </xf>
    <xf numFmtId="0" fontId="1" fillId="0" borderId="5" xfId="0" applyFont="1" applyFill="1" applyBorder="1" applyAlignment="1" applyProtection="1">
      <alignment horizontal="left"/>
      <protection hidden="1"/>
    </xf>
    <xf numFmtId="0" fontId="1" fillId="0" borderId="4" xfId="0" applyFont="1" applyFill="1" applyBorder="1" applyAlignment="1" applyProtection="1">
      <alignment horizontal="left"/>
      <protection hidden="1"/>
    </xf>
    <xf numFmtId="0" fontId="1" fillId="0" borderId="3" xfId="0" applyFont="1" applyFill="1" applyBorder="1" applyAlignment="1" applyProtection="1">
      <alignment horizontal="left"/>
      <protection hidden="1"/>
    </xf>
    <xf numFmtId="0" fontId="1" fillId="0" borderId="7" xfId="0" applyFont="1" applyFill="1" applyBorder="1" applyAlignment="1" applyProtection="1">
      <alignment/>
      <protection hidden="1"/>
    </xf>
    <xf numFmtId="0" fontId="1" fillId="0" borderId="8" xfId="0" applyFont="1" applyFill="1" applyBorder="1" applyAlignment="1" applyProtection="1">
      <alignment horizontal="center"/>
      <protection hidden="1"/>
    </xf>
    <xf numFmtId="0" fontId="2" fillId="0" borderId="8" xfId="0" applyFont="1" applyFill="1" applyBorder="1" applyAlignment="1" applyProtection="1">
      <alignment horizontal="center"/>
      <protection hidden="1"/>
    </xf>
    <xf numFmtId="180" fontId="2" fillId="0" borderId="8" xfId="0" applyNumberFormat="1" applyFont="1" applyFill="1" applyBorder="1" applyAlignment="1" applyProtection="1">
      <alignment horizontal="center" vertical="center"/>
      <protection hidden="1"/>
    </xf>
    <xf numFmtId="0" fontId="1" fillId="0" borderId="9" xfId="0" applyFont="1" applyFill="1" applyBorder="1" applyAlignment="1" applyProtection="1">
      <alignment/>
      <protection hidden="1"/>
    </xf>
    <xf numFmtId="0" fontId="1" fillId="0" borderId="10" xfId="0" applyFont="1" applyFill="1" applyBorder="1" applyAlignment="1" applyProtection="1">
      <alignment/>
      <protection hidden="1"/>
    </xf>
    <xf numFmtId="0" fontId="1" fillId="0" borderId="11" xfId="0" applyFont="1" applyFill="1" applyBorder="1" applyAlignment="1" applyProtection="1">
      <alignment horizontal="center"/>
      <protection hidden="1"/>
    </xf>
    <xf numFmtId="0" fontId="2" fillId="0" borderId="11" xfId="0" applyFont="1" applyFill="1" applyBorder="1" applyAlignment="1" applyProtection="1">
      <alignment horizontal="center"/>
      <protection hidden="1"/>
    </xf>
    <xf numFmtId="180" fontId="2" fillId="0" borderId="11" xfId="0" applyNumberFormat="1" applyFont="1" applyFill="1" applyBorder="1" applyAlignment="1" applyProtection="1">
      <alignment horizontal="center" vertical="center"/>
      <protection hidden="1"/>
    </xf>
    <xf numFmtId="0" fontId="1" fillId="0" borderId="1" xfId="0" applyFont="1" applyFill="1" applyBorder="1" applyAlignment="1" applyProtection="1">
      <alignment/>
      <protection hidden="1"/>
    </xf>
    <xf numFmtId="0" fontId="1" fillId="0" borderId="2" xfId="0" applyFont="1" applyFill="1" applyBorder="1" applyAlignment="1" applyProtection="1">
      <alignment horizontal="center"/>
      <protection hidden="1"/>
    </xf>
    <xf numFmtId="0" fontId="2" fillId="0" borderId="2" xfId="0" applyFont="1" applyFill="1" applyBorder="1" applyAlignment="1" applyProtection="1">
      <alignment horizontal="center"/>
      <protection hidden="1"/>
    </xf>
    <xf numFmtId="180" fontId="2" fillId="0" borderId="2" xfId="0" applyNumberFormat="1" applyFont="1" applyFill="1" applyBorder="1" applyAlignment="1" applyProtection="1">
      <alignment horizontal="center" vertical="center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3" fillId="0" borderId="12" xfId="0" applyFont="1" applyFill="1" applyBorder="1" applyAlignment="1" applyProtection="1">
      <alignment horizontal="center" vertical="center" wrapText="1"/>
      <protection hidden="1"/>
    </xf>
    <xf numFmtId="0" fontId="2" fillId="0" borderId="13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Fill="1" applyAlignment="1" applyProtection="1">
      <alignment horizontal="center" vertical="center" wrapText="1"/>
      <protection hidden="1"/>
    </xf>
    <xf numFmtId="0" fontId="2" fillId="0" borderId="5" xfId="0" applyFont="1" applyFill="1" applyBorder="1" applyAlignment="1" applyProtection="1">
      <alignment horizontal="left"/>
      <protection hidden="1"/>
    </xf>
    <xf numFmtId="0" fontId="4" fillId="0" borderId="5" xfId="0" applyFont="1" applyFill="1" applyBorder="1" applyAlignment="1" applyProtection="1">
      <alignment horizontal="center"/>
      <protection hidden="1"/>
    </xf>
    <xf numFmtId="180" fontId="2" fillId="0" borderId="5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5" xfId="0" applyFont="1" applyFill="1" applyBorder="1" applyAlignment="1" applyProtection="1">
      <alignment horizontal="center"/>
      <protection hidden="1"/>
    </xf>
    <xf numFmtId="0" fontId="2" fillId="0" borderId="4" xfId="0" applyFont="1" applyFill="1" applyBorder="1" applyAlignment="1" applyProtection="1">
      <alignment horizontal="left"/>
      <protection hidden="1"/>
    </xf>
    <xf numFmtId="0" fontId="4" fillId="0" borderId="4" xfId="0" applyFont="1" applyFill="1" applyBorder="1" applyAlignment="1" applyProtection="1">
      <alignment horizontal="center"/>
      <protection hidden="1"/>
    </xf>
    <xf numFmtId="0" fontId="2" fillId="0" borderId="11" xfId="0" applyFont="1" applyFill="1" applyBorder="1" applyAlignment="1" applyProtection="1">
      <alignment horizontal="left"/>
      <protection hidden="1"/>
    </xf>
    <xf numFmtId="0" fontId="4" fillId="0" borderId="11" xfId="0" applyFont="1" applyFill="1" applyBorder="1" applyAlignment="1" applyProtection="1">
      <alignment horizontal="center"/>
      <protection hidden="1"/>
    </xf>
    <xf numFmtId="180" fontId="2" fillId="0" borderId="11" xfId="0" applyNumberFormat="1" applyFont="1" applyFill="1" applyBorder="1" applyAlignment="1" applyProtection="1">
      <alignment horizontal="center"/>
      <protection hidden="1"/>
    </xf>
    <xf numFmtId="0" fontId="2" fillId="0" borderId="3" xfId="0" applyFont="1" applyFill="1" applyBorder="1" applyAlignment="1" applyProtection="1">
      <alignment horizontal="left"/>
      <protection hidden="1"/>
    </xf>
    <xf numFmtId="0" fontId="4" fillId="0" borderId="3" xfId="0" applyFont="1" applyFill="1" applyBorder="1" applyAlignment="1" applyProtection="1">
      <alignment horizontal="center"/>
      <protection hidden="1"/>
    </xf>
    <xf numFmtId="0" fontId="2" fillId="0" borderId="8" xfId="0" applyFont="1" applyFill="1" applyBorder="1" applyAlignment="1" applyProtection="1">
      <alignment horizontal="left"/>
      <protection hidden="1"/>
    </xf>
    <xf numFmtId="0" fontId="4" fillId="0" borderId="8" xfId="0" applyFont="1" applyFill="1" applyBorder="1" applyAlignment="1" applyProtection="1">
      <alignment horizontal="center"/>
      <protection hidden="1"/>
    </xf>
    <xf numFmtId="0" fontId="2" fillId="0" borderId="5" xfId="0" applyFont="1" applyFill="1" applyBorder="1" applyAlignment="1" applyProtection="1">
      <alignment horizontal="left" wrapText="1"/>
      <protection hidden="1"/>
    </xf>
    <xf numFmtId="0" fontId="6" fillId="0" borderId="5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180" fontId="5" fillId="0" borderId="0" xfId="0" applyNumberFormat="1" applyFont="1" applyFill="1" applyBorder="1" applyAlignment="1" applyProtection="1">
      <alignment horizontal="center"/>
      <protection hidden="1"/>
    </xf>
    <xf numFmtId="0" fontId="5" fillId="0" borderId="0" xfId="0" applyFont="1" applyFill="1" applyAlignment="1" applyProtection="1">
      <alignment horizontal="center"/>
      <protection hidden="1"/>
    </xf>
    <xf numFmtId="0" fontId="2" fillId="0" borderId="0" xfId="0" applyFont="1" applyFill="1" applyAlignment="1" applyProtection="1">
      <alignment horizontal="center"/>
      <protection hidden="1"/>
    </xf>
    <xf numFmtId="0" fontId="2" fillId="0" borderId="0" xfId="0" applyFont="1" applyFill="1" applyAlignment="1" applyProtection="1">
      <alignment/>
      <protection hidden="1"/>
    </xf>
    <xf numFmtId="0" fontId="2" fillId="0" borderId="15" xfId="0" applyFont="1" applyFill="1" applyBorder="1" applyAlignment="1" applyProtection="1">
      <alignment horizontal="center" vertical="center"/>
      <protection hidden="1"/>
    </xf>
    <xf numFmtId="0" fontId="2" fillId="0" borderId="15" xfId="0" applyFont="1" applyFill="1" applyBorder="1" applyAlignment="1" applyProtection="1">
      <alignment horizontal="center" vertical="center" wrapText="1"/>
      <protection hidden="1"/>
    </xf>
    <xf numFmtId="0" fontId="2" fillId="0" borderId="16" xfId="0" applyFont="1" applyFill="1" applyBorder="1" applyAlignment="1" applyProtection="1">
      <alignment horizontal="center" vertical="center" wrapText="1"/>
      <protection hidden="1"/>
    </xf>
    <xf numFmtId="0" fontId="2" fillId="0" borderId="3" xfId="0" applyFont="1" applyFill="1" applyBorder="1" applyAlignment="1" applyProtection="1">
      <alignment horizontal="center" wrapText="1"/>
      <protection hidden="1"/>
    </xf>
    <xf numFmtId="0" fontId="2" fillId="0" borderId="3" xfId="0" applyFont="1" applyFill="1" applyBorder="1" applyAlignment="1" applyProtection="1">
      <alignment horizontal="left" wrapText="1"/>
      <protection hidden="1"/>
    </xf>
    <xf numFmtId="180" fontId="2" fillId="0" borderId="3" xfId="0" applyNumberFormat="1" applyFont="1" applyFill="1" applyBorder="1" applyAlignment="1" applyProtection="1">
      <alignment horizontal="right" wrapText="1"/>
      <protection hidden="1"/>
    </xf>
    <xf numFmtId="0" fontId="2" fillId="2" borderId="5" xfId="0" applyFont="1" applyFill="1" applyBorder="1" applyAlignment="1" applyProtection="1">
      <alignment horizontal="center" wrapText="1"/>
      <protection hidden="1"/>
    </xf>
    <xf numFmtId="0" fontId="2" fillId="0" borderId="5" xfId="0" applyFont="1" applyFill="1" applyBorder="1" applyAlignment="1" applyProtection="1">
      <alignment horizontal="center" wrapText="1"/>
      <protection hidden="1"/>
    </xf>
    <xf numFmtId="180" fontId="2" fillId="0" borderId="5" xfId="0" applyNumberFormat="1" applyFont="1" applyFill="1" applyBorder="1" applyAlignment="1" applyProtection="1">
      <alignment horizontal="right" wrapText="1"/>
      <protection hidden="1"/>
    </xf>
    <xf numFmtId="0" fontId="2" fillId="0" borderId="4" xfId="0" applyFont="1" applyFill="1" applyBorder="1" applyAlignment="1" applyProtection="1">
      <alignment horizontal="center" wrapText="1"/>
      <protection hidden="1"/>
    </xf>
    <xf numFmtId="0" fontId="2" fillId="0" borderId="4" xfId="0" applyFont="1" applyFill="1" applyBorder="1" applyAlignment="1" applyProtection="1">
      <alignment horizontal="left" wrapText="1"/>
      <protection hidden="1"/>
    </xf>
    <xf numFmtId="180" fontId="2" fillId="0" borderId="4" xfId="0" applyNumberFormat="1" applyFont="1" applyFill="1" applyBorder="1" applyAlignment="1" applyProtection="1">
      <alignment horizontal="right" wrapText="1"/>
      <protection hidden="1"/>
    </xf>
    <xf numFmtId="0" fontId="2" fillId="2" borderId="3" xfId="0" applyFont="1" applyFill="1" applyBorder="1" applyAlignment="1" applyProtection="1">
      <alignment horizontal="center" wrapText="1"/>
      <protection hidden="1"/>
    </xf>
    <xf numFmtId="0" fontId="1" fillId="0" borderId="3" xfId="0" applyFont="1" applyFill="1" applyBorder="1" applyAlignment="1" applyProtection="1">
      <alignment horizontal="left" wrapText="1"/>
      <protection hidden="1"/>
    </xf>
    <xf numFmtId="0" fontId="1" fillId="0" borderId="3" xfId="0" applyFont="1" applyFill="1" applyBorder="1" applyAlignment="1" applyProtection="1">
      <alignment horizontal="center" wrapText="1"/>
      <protection hidden="1"/>
    </xf>
    <xf numFmtId="0" fontId="1" fillId="0" borderId="5" xfId="0" applyFont="1" applyFill="1" applyBorder="1" applyAlignment="1" applyProtection="1">
      <alignment wrapText="1"/>
      <protection hidden="1"/>
    </xf>
    <xf numFmtId="0" fontId="2" fillId="0" borderId="11" xfId="0" applyFont="1" applyFill="1" applyBorder="1" applyAlignment="1" applyProtection="1">
      <alignment horizontal="center" wrapText="1"/>
      <protection hidden="1"/>
    </xf>
    <xf numFmtId="0" fontId="1" fillId="0" borderId="11" xfId="0" applyFont="1" applyFill="1" applyBorder="1" applyAlignment="1" applyProtection="1">
      <alignment wrapText="1"/>
      <protection hidden="1"/>
    </xf>
    <xf numFmtId="180" fontId="2" fillId="0" borderId="11" xfId="0" applyNumberFormat="1" applyFont="1" applyFill="1" applyBorder="1" applyAlignment="1" applyProtection="1">
      <alignment horizontal="right" wrapText="1"/>
      <protection hidden="1"/>
    </xf>
    <xf numFmtId="0" fontId="2" fillId="0" borderId="2" xfId="0" applyFont="1" applyFill="1" applyBorder="1" applyAlignment="1" applyProtection="1">
      <alignment horizontal="center" wrapText="1"/>
      <protection hidden="1"/>
    </xf>
    <xf numFmtId="0" fontId="1" fillId="0" borderId="2" xfId="0" applyFont="1" applyFill="1" applyBorder="1" applyAlignment="1" applyProtection="1">
      <alignment wrapText="1"/>
      <protection hidden="1"/>
    </xf>
    <xf numFmtId="0" fontId="2" fillId="0" borderId="17" xfId="0" applyFont="1" applyFill="1" applyBorder="1" applyAlignment="1" applyProtection="1">
      <alignment horizontal="center" wrapText="1"/>
      <protection hidden="1"/>
    </xf>
    <xf numFmtId="180" fontId="2" fillId="0" borderId="2" xfId="0" applyNumberFormat="1" applyFont="1" applyFill="1" applyBorder="1" applyAlignment="1" applyProtection="1">
      <alignment horizontal="right" wrapText="1"/>
      <protection hidden="1"/>
    </xf>
    <xf numFmtId="0" fontId="1" fillId="0" borderId="5" xfId="0" applyFont="1" applyFill="1" applyBorder="1" applyAlignment="1" applyProtection="1">
      <alignment horizontal="left" wrapText="1"/>
      <protection hidden="1"/>
    </xf>
    <xf numFmtId="0" fontId="1" fillId="0" borderId="5" xfId="0" applyFont="1" applyFill="1" applyBorder="1" applyAlignment="1" applyProtection="1">
      <alignment horizontal="center" wrapText="1"/>
      <protection hidden="1"/>
    </xf>
    <xf numFmtId="0" fontId="1" fillId="0" borderId="3" xfId="0" applyFont="1" applyFill="1" applyBorder="1" applyAlignment="1" applyProtection="1">
      <alignment wrapText="1"/>
      <protection hidden="1"/>
    </xf>
    <xf numFmtId="0" fontId="2" fillId="0" borderId="8" xfId="0" applyFont="1" applyFill="1" applyBorder="1" applyAlignment="1" applyProtection="1">
      <alignment horizontal="center" wrapText="1"/>
      <protection hidden="1"/>
    </xf>
    <xf numFmtId="0" fontId="1" fillId="0" borderId="8" xfId="0" applyFont="1" applyFill="1" applyBorder="1" applyAlignment="1" applyProtection="1">
      <alignment wrapText="1"/>
      <protection hidden="1"/>
    </xf>
    <xf numFmtId="0" fontId="1" fillId="0" borderId="17" xfId="0" applyFont="1" applyFill="1" applyBorder="1" applyAlignment="1" applyProtection="1">
      <alignment wrapText="1"/>
      <protection hidden="1"/>
    </xf>
    <xf numFmtId="180" fontId="2" fillId="0" borderId="17" xfId="0" applyNumberFormat="1" applyFont="1" applyFill="1" applyBorder="1" applyAlignment="1" applyProtection="1">
      <alignment horizontal="right" wrapText="1"/>
      <protection hidden="1"/>
    </xf>
    <xf numFmtId="0" fontId="1" fillId="0" borderId="4" xfId="0" applyFont="1" applyFill="1" applyBorder="1" applyAlignment="1" applyProtection="1">
      <alignment wrapText="1"/>
      <protection hidden="1"/>
    </xf>
    <xf numFmtId="0" fontId="2" fillId="2" borderId="4" xfId="0" applyFont="1" applyFill="1" applyBorder="1" applyAlignment="1" applyProtection="1">
      <alignment horizontal="center" wrapText="1"/>
      <protection hidden="1"/>
    </xf>
    <xf numFmtId="0" fontId="2" fillId="2" borderId="18" xfId="0" applyFont="1" applyFill="1" applyBorder="1" applyAlignment="1" applyProtection="1">
      <alignment horizontal="center" wrapText="1"/>
      <protection hidden="1"/>
    </xf>
    <xf numFmtId="0" fontId="2" fillId="2" borderId="0" xfId="0" applyFont="1" applyFill="1" applyBorder="1" applyAlignment="1" applyProtection="1">
      <alignment horizontal="center" wrapText="1"/>
      <protection hidden="1"/>
    </xf>
    <xf numFmtId="0" fontId="1" fillId="0" borderId="4" xfId="0" applyFont="1" applyFill="1" applyBorder="1" applyAlignment="1" applyProtection="1">
      <alignment horizontal="left" wrapText="1"/>
      <protection hidden="1"/>
    </xf>
    <xf numFmtId="0" fontId="9" fillId="0" borderId="8" xfId="0" applyFont="1" applyFill="1" applyBorder="1" applyAlignment="1" applyProtection="1">
      <alignment horizontal="center" wrapText="1"/>
      <protection hidden="1"/>
    </xf>
    <xf numFmtId="0" fontId="9" fillId="0" borderId="3" xfId="0" applyFont="1" applyFill="1" applyBorder="1" applyAlignment="1" applyProtection="1">
      <alignment horizontal="center" wrapText="1"/>
      <protection hidden="1"/>
    </xf>
    <xf numFmtId="0" fontId="9" fillId="0" borderId="5" xfId="0" applyFont="1" applyFill="1" applyBorder="1" applyAlignment="1" applyProtection="1">
      <alignment horizontal="center" wrapText="1"/>
      <protection hidden="1"/>
    </xf>
    <xf numFmtId="0" fontId="2" fillId="0" borderId="3" xfId="0" applyFont="1" applyFill="1" applyBorder="1" applyAlignment="1" applyProtection="1">
      <alignment horizontal="center" wrapText="1"/>
      <protection hidden="1"/>
    </xf>
    <xf numFmtId="0" fontId="2" fillId="0" borderId="5" xfId="0" applyFont="1" applyFill="1" applyBorder="1" applyAlignment="1" applyProtection="1">
      <alignment horizontal="center" wrapText="1"/>
      <protection hidden="1"/>
    </xf>
    <xf numFmtId="0" fontId="2" fillId="2" borderId="6" xfId="0" applyFont="1" applyFill="1" applyBorder="1" applyAlignment="1" applyProtection="1">
      <alignment horizontal="center" wrapText="1"/>
      <protection hidden="1"/>
    </xf>
    <xf numFmtId="0" fontId="1" fillId="0" borderId="6" xfId="0" applyFont="1" applyFill="1" applyBorder="1" applyAlignment="1" applyProtection="1">
      <alignment wrapText="1"/>
      <protection hidden="1"/>
    </xf>
    <xf numFmtId="0" fontId="2" fillId="0" borderId="6" xfId="0" applyFont="1" applyFill="1" applyBorder="1" applyAlignment="1" applyProtection="1">
      <alignment horizontal="center" wrapText="1"/>
      <protection hidden="1"/>
    </xf>
    <xf numFmtId="0" fontId="9" fillId="0" borderId="6" xfId="0" applyFont="1" applyFill="1" applyBorder="1" applyAlignment="1" applyProtection="1">
      <alignment horizontal="center" wrapText="1"/>
      <protection hidden="1"/>
    </xf>
    <xf numFmtId="180" fontId="2" fillId="0" borderId="6" xfId="0" applyNumberFormat="1" applyFont="1" applyFill="1" applyBorder="1" applyAlignment="1" applyProtection="1">
      <alignment horizontal="right" wrapText="1"/>
      <protection hidden="1"/>
    </xf>
    <xf numFmtId="0" fontId="9" fillId="0" borderId="3" xfId="0" applyFont="1" applyFill="1" applyBorder="1" applyAlignment="1" applyProtection="1">
      <alignment horizontal="center" wrapText="1"/>
      <protection hidden="1"/>
    </xf>
    <xf numFmtId="0" fontId="2" fillId="2" borderId="17" xfId="0" applyFont="1" applyFill="1" applyBorder="1" applyAlignment="1" applyProtection="1">
      <alignment horizontal="center" wrapText="1"/>
      <protection hidden="1"/>
    </xf>
    <xf numFmtId="0" fontId="9" fillId="0" borderId="4" xfId="0" applyFont="1" applyFill="1" applyBorder="1" applyAlignment="1" applyProtection="1">
      <alignment horizontal="center" wrapText="1"/>
      <protection hidden="1"/>
    </xf>
    <xf numFmtId="0" fontId="10" fillId="0" borderId="5" xfId="0" applyFont="1" applyFill="1" applyBorder="1" applyAlignment="1" applyProtection="1">
      <alignment horizontal="center" wrapText="1"/>
      <protection hidden="1"/>
    </xf>
    <xf numFmtId="0" fontId="2" fillId="0" borderId="5" xfId="0" applyFont="1" applyFill="1" applyBorder="1" applyAlignment="1" applyProtection="1">
      <alignment horizontal="center" vertical="center" wrapText="1"/>
      <protection hidden="1"/>
    </xf>
    <xf numFmtId="0" fontId="2" fillId="2" borderId="5" xfId="0" applyFont="1" applyFill="1" applyBorder="1" applyAlignment="1" applyProtection="1">
      <alignment horizontal="center" wrapText="1"/>
      <protection hidden="1"/>
    </xf>
    <xf numFmtId="0" fontId="1" fillId="0" borderId="5" xfId="0" applyFont="1" applyFill="1" applyBorder="1" applyAlignment="1" applyProtection="1">
      <alignment wrapText="1"/>
      <protection hidden="1"/>
    </xf>
    <xf numFmtId="0" fontId="7" fillId="0" borderId="5" xfId="0" applyFont="1" applyFill="1" applyBorder="1" applyAlignment="1" applyProtection="1">
      <alignment horizontal="center" wrapText="1"/>
      <protection hidden="1"/>
    </xf>
    <xf numFmtId="0" fontId="1" fillId="0" borderId="8" xfId="0" applyFont="1" applyFill="1" applyBorder="1" applyAlignment="1" applyProtection="1">
      <alignment horizontal="left" wrapText="1"/>
      <protection hidden="1"/>
    </xf>
    <xf numFmtId="180" fontId="2" fillId="0" borderId="8" xfId="0" applyNumberFormat="1" applyFont="1" applyFill="1" applyBorder="1" applyAlignment="1" applyProtection="1">
      <alignment horizontal="right" wrapText="1"/>
      <protection hidden="1"/>
    </xf>
    <xf numFmtId="0" fontId="1" fillId="3" borderId="5" xfId="0" applyFont="1" applyFill="1" applyBorder="1" applyAlignment="1" applyProtection="1">
      <alignment horizontal="center" wrapText="1"/>
      <protection hidden="1"/>
    </xf>
    <xf numFmtId="0" fontId="1" fillId="3" borderId="19" xfId="0" applyFont="1" applyFill="1" applyBorder="1" applyAlignment="1" applyProtection="1">
      <alignment horizontal="center"/>
      <protection hidden="1"/>
    </xf>
    <xf numFmtId="0" fontId="1" fillId="3" borderId="16" xfId="0" applyFont="1" applyFill="1" applyBorder="1" applyAlignment="1" applyProtection="1">
      <alignment horizontal="center"/>
      <protection hidden="1"/>
    </xf>
    <xf numFmtId="0" fontId="1" fillId="3" borderId="19" xfId="0" applyFont="1" applyFill="1" applyBorder="1" applyAlignment="1" applyProtection="1">
      <alignment horizontal="center" vertical="center"/>
      <protection hidden="1"/>
    </xf>
    <xf numFmtId="0" fontId="1" fillId="3" borderId="16" xfId="0" applyFont="1" applyFill="1" applyBorder="1" applyAlignment="1" applyProtection="1">
      <alignment horizontal="center" vertical="center"/>
      <protection hidden="1"/>
    </xf>
    <xf numFmtId="0" fontId="1" fillId="0" borderId="8" xfId="0" applyFont="1" applyFill="1" applyBorder="1" applyAlignment="1" applyProtection="1">
      <alignment horizontal="center" vertical="center" wrapText="1"/>
      <protection hidden="1"/>
    </xf>
    <xf numFmtId="0" fontId="1" fillId="0" borderId="5" xfId="0" applyFont="1" applyFill="1" applyBorder="1" applyAlignment="1" applyProtection="1">
      <alignment horizontal="center" vertical="center" wrapText="1"/>
      <protection hidden="1"/>
    </xf>
    <xf numFmtId="0" fontId="1" fillId="0" borderId="11" xfId="0" applyFont="1" applyFill="1" applyBorder="1" applyAlignment="1" applyProtection="1">
      <alignment horizontal="center" vertical="center" wrapText="1"/>
      <protection hidden="1"/>
    </xf>
    <xf numFmtId="0" fontId="1" fillId="0" borderId="6" xfId="0" applyFont="1" applyFill="1" applyBorder="1" applyAlignment="1" applyProtection="1">
      <alignment horizontal="center" vertical="center" wrapText="1"/>
      <protection hidden="1"/>
    </xf>
    <xf numFmtId="0" fontId="1" fillId="0" borderId="3" xfId="0" applyFont="1" applyFill="1" applyBorder="1" applyAlignment="1" applyProtection="1">
      <alignment horizontal="center" vertical="center" wrapText="1"/>
      <protection hidden="1"/>
    </xf>
    <xf numFmtId="0" fontId="1" fillId="0" borderId="4" xfId="0" applyFont="1" applyFill="1" applyBorder="1" applyAlignment="1" applyProtection="1">
      <alignment horizontal="center" vertical="center" wrapText="1"/>
      <protection hidden="1"/>
    </xf>
    <xf numFmtId="0" fontId="2" fillId="0" borderId="3" xfId="0" applyFont="1" applyFill="1" applyBorder="1" applyAlignment="1" applyProtection="1">
      <alignment horizontal="center" vertical="center" wrapText="1"/>
      <protection hidden="1"/>
    </xf>
    <xf numFmtId="0" fontId="2" fillId="0" borderId="11" xfId="0" applyFont="1" applyFill="1" applyBorder="1" applyAlignment="1" applyProtection="1">
      <alignment horizontal="center" vertical="center" wrapText="1"/>
      <protection hidden="1"/>
    </xf>
    <xf numFmtId="0" fontId="1" fillId="3" borderId="19" xfId="0" applyFont="1" applyFill="1" applyBorder="1" applyAlignment="1" applyProtection="1">
      <alignment horizontal="center" wrapText="1"/>
      <protection hidden="1"/>
    </xf>
    <xf numFmtId="0" fontId="1" fillId="3" borderId="16" xfId="0" applyFont="1" applyFill="1" applyBorder="1" applyAlignment="1" applyProtection="1">
      <alignment horizontal="center" wrapText="1"/>
      <protection hidden="1"/>
    </xf>
    <xf numFmtId="0" fontId="1" fillId="3" borderId="20" xfId="0" applyFont="1" applyFill="1" applyBorder="1" applyAlignment="1" applyProtection="1">
      <alignment horizontal="center" wrapText="1"/>
      <protection hidden="1"/>
    </xf>
    <xf numFmtId="0" fontId="1" fillId="3" borderId="21" xfId="0" applyFont="1" applyFill="1" applyBorder="1" applyAlignment="1" applyProtection="1">
      <alignment horizontal="center" wrapText="1"/>
      <protection hidden="1"/>
    </xf>
    <xf numFmtId="0" fontId="1" fillId="3" borderId="22" xfId="0" applyFont="1" applyFill="1" applyBorder="1" applyAlignment="1" applyProtection="1">
      <alignment horizontal="center" wrapText="1"/>
      <protection hidden="1"/>
    </xf>
    <xf numFmtId="0" fontId="1" fillId="3" borderId="23" xfId="0" applyFont="1" applyFill="1" applyBorder="1" applyAlignment="1" applyProtection="1">
      <alignment horizontal="center" wrapText="1"/>
      <protection hidden="1"/>
    </xf>
    <xf numFmtId="0" fontId="1" fillId="3" borderId="5" xfId="0" applyFont="1" applyFill="1" applyBorder="1" applyAlignment="1" applyProtection="1">
      <alignment horizontal="center" wrapText="1"/>
      <protection hidden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E258"/>
  <sheetViews>
    <sheetView tabSelected="1" workbookViewId="0" topLeftCell="A1">
      <selection activeCell="O298" sqref="O298"/>
    </sheetView>
  </sheetViews>
  <sheetFormatPr defaultColWidth="9.140625" defaultRowHeight="12.75"/>
  <cols>
    <col min="1" max="1" width="36.421875" style="3" customWidth="1"/>
    <col min="2" max="2" width="17.57421875" style="3" customWidth="1"/>
    <col min="3" max="3" width="17.421875" style="3" customWidth="1"/>
    <col min="4" max="4" width="14.7109375" style="3" hidden="1" customWidth="1"/>
    <col min="5" max="5" width="14.7109375" style="3" customWidth="1"/>
    <col min="6" max="6" width="15.00390625" style="3" customWidth="1"/>
    <col min="7" max="16384" width="9.140625" style="3" customWidth="1"/>
  </cols>
  <sheetData>
    <row r="1" spans="1:5" ht="14.25" thickBot="1">
      <c r="A1" s="1" t="s">
        <v>109</v>
      </c>
      <c r="B1" s="2" t="s">
        <v>110</v>
      </c>
      <c r="C1" s="2" t="s">
        <v>111</v>
      </c>
      <c r="D1" s="2" t="s">
        <v>4</v>
      </c>
      <c r="E1" s="2" t="s">
        <v>5</v>
      </c>
    </row>
    <row r="2" spans="1:5" ht="14.25" thickBot="1">
      <c r="A2" s="136" t="s">
        <v>112</v>
      </c>
      <c r="B2" s="137"/>
      <c r="C2" s="137"/>
      <c r="D2" s="137"/>
      <c r="E2" s="137"/>
    </row>
    <row r="3" spans="1:5" ht="13.5">
      <c r="A3" s="4" t="s">
        <v>113</v>
      </c>
      <c r="B3" s="5" t="s">
        <v>113</v>
      </c>
      <c r="C3" s="6" t="s">
        <v>114</v>
      </c>
      <c r="D3" s="7">
        <v>720</v>
      </c>
      <c r="E3" s="8">
        <f>D3+400</f>
        <v>1120</v>
      </c>
    </row>
    <row r="4" spans="1:5" ht="14.25" thickBot="1">
      <c r="A4" s="9" t="s">
        <v>115</v>
      </c>
      <c r="B4" s="10" t="s">
        <v>116</v>
      </c>
      <c r="C4" s="11" t="s">
        <v>104</v>
      </c>
      <c r="D4" s="12">
        <v>900</v>
      </c>
      <c r="E4" s="8">
        <f>D4+400</f>
        <v>1300</v>
      </c>
    </row>
    <row r="5" spans="1:5" ht="14.25" thickBot="1">
      <c r="A5" s="134" t="s">
        <v>117</v>
      </c>
      <c r="B5" s="135"/>
      <c r="C5" s="135"/>
      <c r="D5" s="135"/>
      <c r="E5" s="135"/>
    </row>
    <row r="6" spans="1:5" ht="13.5">
      <c r="A6" s="4" t="s">
        <v>118</v>
      </c>
      <c r="B6" s="5"/>
      <c r="C6" s="6" t="s">
        <v>104</v>
      </c>
      <c r="D6" s="7">
        <v>950</v>
      </c>
      <c r="E6" s="8">
        <f>D6+400</f>
        <v>1350</v>
      </c>
    </row>
    <row r="7" spans="1:5" ht="14.25" thickBot="1">
      <c r="A7" s="9" t="s">
        <v>119</v>
      </c>
      <c r="B7" s="10"/>
      <c r="C7" s="11" t="s">
        <v>104</v>
      </c>
      <c r="D7" s="12">
        <v>950</v>
      </c>
      <c r="E7" s="8">
        <f>D7+400</f>
        <v>1350</v>
      </c>
    </row>
    <row r="8" spans="1:5" ht="14.25" thickBot="1">
      <c r="A8" s="134" t="s">
        <v>120</v>
      </c>
      <c r="B8" s="135"/>
      <c r="C8" s="135"/>
      <c r="D8" s="135"/>
      <c r="E8" s="135"/>
    </row>
    <row r="9" spans="1:5" ht="13.5">
      <c r="A9" s="4" t="s">
        <v>121</v>
      </c>
      <c r="B9" s="5"/>
      <c r="C9" s="6">
        <v>2001</v>
      </c>
      <c r="D9" s="7">
        <v>750</v>
      </c>
      <c r="E9" s="8">
        <f aca="true" t="shared" si="0" ref="E9:E15">D9+400</f>
        <v>1150</v>
      </c>
    </row>
    <row r="10" spans="1:5" ht="13.5">
      <c r="A10" s="13" t="s">
        <v>122</v>
      </c>
      <c r="B10" s="14"/>
      <c r="C10" s="15">
        <v>2004</v>
      </c>
      <c r="D10" s="16">
        <v>750</v>
      </c>
      <c r="E10" s="8">
        <f t="shared" si="0"/>
        <v>1150</v>
      </c>
    </row>
    <row r="11" spans="1:5" ht="13.5">
      <c r="A11" s="13" t="s">
        <v>123</v>
      </c>
      <c r="B11" s="14"/>
      <c r="C11" s="15">
        <v>2004</v>
      </c>
      <c r="D11" s="16">
        <v>650</v>
      </c>
      <c r="E11" s="8">
        <f t="shared" si="0"/>
        <v>1050</v>
      </c>
    </row>
    <row r="12" spans="1:5" ht="13.5">
      <c r="A12" s="13" t="s">
        <v>124</v>
      </c>
      <c r="B12" s="14"/>
      <c r="C12" s="15">
        <v>2007</v>
      </c>
      <c r="D12" s="16">
        <v>750</v>
      </c>
      <c r="E12" s="8">
        <f t="shared" si="0"/>
        <v>1150</v>
      </c>
    </row>
    <row r="13" spans="1:5" ht="13.5">
      <c r="A13" s="13" t="s">
        <v>125</v>
      </c>
      <c r="B13" s="14"/>
      <c r="C13" s="15">
        <v>2007</v>
      </c>
      <c r="D13" s="16">
        <v>750</v>
      </c>
      <c r="E13" s="8">
        <f t="shared" si="0"/>
        <v>1150</v>
      </c>
    </row>
    <row r="14" spans="1:5" ht="13.5">
      <c r="A14" s="13" t="s">
        <v>126</v>
      </c>
      <c r="B14" s="14"/>
      <c r="C14" s="15">
        <v>2003</v>
      </c>
      <c r="D14" s="16">
        <v>700</v>
      </c>
      <c r="E14" s="8">
        <f t="shared" si="0"/>
        <v>1100</v>
      </c>
    </row>
    <row r="15" spans="1:5" ht="14.25" thickBot="1">
      <c r="A15" s="13" t="s">
        <v>127</v>
      </c>
      <c r="B15" s="14"/>
      <c r="C15" s="15">
        <v>2000</v>
      </c>
      <c r="D15" s="16">
        <v>750</v>
      </c>
      <c r="E15" s="8">
        <f t="shared" si="0"/>
        <v>1150</v>
      </c>
    </row>
    <row r="16" spans="1:5" ht="14.25" thickBot="1">
      <c r="A16" s="134" t="s">
        <v>128</v>
      </c>
      <c r="B16" s="135"/>
      <c r="C16" s="135"/>
      <c r="D16" s="135"/>
      <c r="E16" s="135"/>
    </row>
    <row r="17" spans="1:5" ht="13.5">
      <c r="A17" s="17" t="s">
        <v>129</v>
      </c>
      <c r="B17" s="18"/>
      <c r="C17" s="19" t="s">
        <v>114</v>
      </c>
      <c r="D17" s="8">
        <v>750</v>
      </c>
      <c r="E17" s="8">
        <f>D17+400</f>
        <v>1150</v>
      </c>
    </row>
    <row r="18" spans="1:5" ht="14.25" thickBot="1">
      <c r="A18" s="20" t="s">
        <v>130</v>
      </c>
      <c r="B18" s="21"/>
      <c r="C18" s="22" t="s">
        <v>131</v>
      </c>
      <c r="D18" s="23">
        <v>550</v>
      </c>
      <c r="E18" s="8">
        <f>D18+400</f>
        <v>950</v>
      </c>
    </row>
    <row r="19" spans="1:5" ht="14.25" thickBot="1">
      <c r="A19" s="134" t="s">
        <v>132</v>
      </c>
      <c r="B19" s="135"/>
      <c r="C19" s="135"/>
      <c r="D19" s="135"/>
      <c r="E19" s="135"/>
    </row>
    <row r="20" spans="1:5" ht="13.5">
      <c r="A20" s="4" t="s">
        <v>133</v>
      </c>
      <c r="B20" s="5" t="s">
        <v>133</v>
      </c>
      <c r="C20" s="6" t="s">
        <v>114</v>
      </c>
      <c r="D20" s="7">
        <v>600</v>
      </c>
      <c r="E20" s="8">
        <f aca="true" t="shared" si="1" ref="E20:E25">D20+400</f>
        <v>1000</v>
      </c>
    </row>
    <row r="21" spans="1:5" ht="13.5">
      <c r="A21" s="4" t="s">
        <v>133</v>
      </c>
      <c r="B21" s="5"/>
      <c r="C21" s="6" t="s">
        <v>114</v>
      </c>
      <c r="D21" s="7">
        <v>400</v>
      </c>
      <c r="E21" s="8">
        <f t="shared" si="1"/>
        <v>800</v>
      </c>
    </row>
    <row r="22" spans="1:5" ht="13.5">
      <c r="A22" s="13" t="s">
        <v>134</v>
      </c>
      <c r="B22" s="14" t="s">
        <v>134</v>
      </c>
      <c r="C22" s="15" t="s">
        <v>114</v>
      </c>
      <c r="D22" s="16">
        <v>750</v>
      </c>
      <c r="E22" s="8">
        <f t="shared" si="1"/>
        <v>1150</v>
      </c>
    </row>
    <row r="23" spans="1:5" ht="13.5">
      <c r="A23" s="13" t="s">
        <v>135</v>
      </c>
      <c r="B23" s="14" t="s">
        <v>136</v>
      </c>
      <c r="C23" s="15" t="s">
        <v>114</v>
      </c>
      <c r="D23" s="16">
        <v>750</v>
      </c>
      <c r="E23" s="8">
        <f t="shared" si="1"/>
        <v>1150</v>
      </c>
    </row>
    <row r="24" spans="1:5" ht="13.5">
      <c r="A24" s="13" t="s">
        <v>137</v>
      </c>
      <c r="B24" s="14" t="s">
        <v>132</v>
      </c>
      <c r="C24" s="15" t="s">
        <v>131</v>
      </c>
      <c r="D24" s="16">
        <v>650</v>
      </c>
      <c r="E24" s="8">
        <f t="shared" si="1"/>
        <v>1050</v>
      </c>
    </row>
    <row r="25" spans="1:5" ht="14.25" thickBot="1">
      <c r="A25" s="9" t="s">
        <v>138</v>
      </c>
      <c r="B25" s="10" t="s">
        <v>132</v>
      </c>
      <c r="C25" s="11" t="s">
        <v>131</v>
      </c>
      <c r="D25" s="12">
        <v>650</v>
      </c>
      <c r="E25" s="8">
        <f t="shared" si="1"/>
        <v>1050</v>
      </c>
    </row>
    <row r="26" spans="1:5" ht="14.25" thickBot="1">
      <c r="A26" s="134" t="s">
        <v>139</v>
      </c>
      <c r="B26" s="135"/>
      <c r="C26" s="135"/>
      <c r="D26" s="135"/>
      <c r="E26" s="135"/>
    </row>
    <row r="27" spans="1:5" ht="13.5">
      <c r="A27" s="17" t="s">
        <v>140</v>
      </c>
      <c r="B27" s="18" t="s">
        <v>140</v>
      </c>
      <c r="C27" s="19" t="s">
        <v>104</v>
      </c>
      <c r="D27" s="8">
        <v>850</v>
      </c>
      <c r="E27" s="8">
        <f>D27+400</f>
        <v>1250</v>
      </c>
    </row>
    <row r="28" spans="1:5" ht="13.5">
      <c r="A28" s="24" t="s">
        <v>141</v>
      </c>
      <c r="B28" s="25" t="s">
        <v>141</v>
      </c>
      <c r="C28" s="26" t="s">
        <v>104</v>
      </c>
      <c r="D28" s="27">
        <v>850</v>
      </c>
      <c r="E28" s="8">
        <f>D28+400</f>
        <v>1250</v>
      </c>
    </row>
    <row r="29" spans="1:5" ht="13.5">
      <c r="A29" s="24" t="s">
        <v>142</v>
      </c>
      <c r="B29" s="25" t="s">
        <v>142</v>
      </c>
      <c r="C29" s="26" t="s">
        <v>104</v>
      </c>
      <c r="D29" s="27">
        <v>850</v>
      </c>
      <c r="E29" s="8">
        <f>D29+400</f>
        <v>1250</v>
      </c>
    </row>
    <row r="30" spans="1:5" ht="14.25" thickBot="1">
      <c r="A30" s="20" t="s">
        <v>143</v>
      </c>
      <c r="B30" s="21" t="s">
        <v>143</v>
      </c>
      <c r="C30" s="22" t="s">
        <v>104</v>
      </c>
      <c r="D30" s="23">
        <v>850</v>
      </c>
      <c r="E30" s="8">
        <f>D30+400</f>
        <v>1250</v>
      </c>
    </row>
    <row r="31" spans="1:5" ht="14.25" thickBot="1">
      <c r="A31" s="134" t="s">
        <v>144</v>
      </c>
      <c r="B31" s="135"/>
      <c r="C31" s="135"/>
      <c r="D31" s="135"/>
      <c r="E31" s="135"/>
    </row>
    <row r="32" spans="1:5" ht="14.25" thickBot="1">
      <c r="A32" s="28" t="s">
        <v>145</v>
      </c>
      <c r="B32" s="29" t="s">
        <v>145</v>
      </c>
      <c r="C32" s="30" t="s">
        <v>114</v>
      </c>
      <c r="D32" s="31">
        <v>500</v>
      </c>
      <c r="E32" s="31">
        <v>550</v>
      </c>
    </row>
    <row r="33" spans="1:5" ht="14.25" thickBot="1">
      <c r="A33" s="134" t="s">
        <v>146</v>
      </c>
      <c r="B33" s="135"/>
      <c r="C33" s="135"/>
      <c r="D33" s="135"/>
      <c r="E33" s="135"/>
    </row>
    <row r="34" spans="1:5" ht="13.5">
      <c r="A34" s="4" t="s">
        <v>147</v>
      </c>
      <c r="B34" s="5" t="s">
        <v>148</v>
      </c>
      <c r="C34" s="6" t="s">
        <v>104</v>
      </c>
      <c r="D34" s="7">
        <v>750</v>
      </c>
      <c r="E34" s="8">
        <f aca="true" t="shared" si="2" ref="E34:E42">D34+400</f>
        <v>1150</v>
      </c>
    </row>
    <row r="35" spans="1:5" ht="13.5">
      <c r="A35" s="13" t="s">
        <v>149</v>
      </c>
      <c r="B35" s="14" t="s">
        <v>150</v>
      </c>
      <c r="C35" s="15" t="s">
        <v>131</v>
      </c>
      <c r="D35" s="16">
        <v>750</v>
      </c>
      <c r="E35" s="8">
        <f t="shared" si="2"/>
        <v>1150</v>
      </c>
    </row>
    <row r="36" spans="1:5" ht="13.5">
      <c r="A36" s="13" t="s">
        <v>151</v>
      </c>
      <c r="B36" s="14" t="s">
        <v>151</v>
      </c>
      <c r="C36" s="15" t="s">
        <v>114</v>
      </c>
      <c r="D36" s="16">
        <v>750</v>
      </c>
      <c r="E36" s="8">
        <f t="shared" si="2"/>
        <v>1150</v>
      </c>
    </row>
    <row r="37" spans="1:5" ht="13.5">
      <c r="A37" s="13" t="s">
        <v>152</v>
      </c>
      <c r="B37" s="14" t="s">
        <v>153</v>
      </c>
      <c r="C37" s="15" t="s">
        <v>114</v>
      </c>
      <c r="D37" s="16">
        <v>650</v>
      </c>
      <c r="E37" s="8">
        <f t="shared" si="2"/>
        <v>1050</v>
      </c>
    </row>
    <row r="38" spans="1:5" ht="13.5">
      <c r="A38" s="13" t="s">
        <v>154</v>
      </c>
      <c r="B38" s="14" t="s">
        <v>153</v>
      </c>
      <c r="C38" s="15" t="s">
        <v>114</v>
      </c>
      <c r="D38" s="16">
        <v>750</v>
      </c>
      <c r="E38" s="8">
        <f t="shared" si="2"/>
        <v>1150</v>
      </c>
    </row>
    <row r="39" spans="1:5" ht="13.5">
      <c r="A39" s="13" t="s">
        <v>155</v>
      </c>
      <c r="B39" s="14" t="s">
        <v>156</v>
      </c>
      <c r="C39" s="15" t="s">
        <v>114</v>
      </c>
      <c r="D39" s="16">
        <v>850</v>
      </c>
      <c r="E39" s="8">
        <f t="shared" si="2"/>
        <v>1250</v>
      </c>
    </row>
    <row r="40" spans="1:5" ht="13.5">
      <c r="A40" s="13" t="s">
        <v>157</v>
      </c>
      <c r="B40" s="14" t="s">
        <v>156</v>
      </c>
      <c r="C40" s="15" t="s">
        <v>114</v>
      </c>
      <c r="D40" s="16">
        <v>650</v>
      </c>
      <c r="E40" s="8">
        <f t="shared" si="2"/>
        <v>1050</v>
      </c>
    </row>
    <row r="41" spans="1:5" ht="13.5">
      <c r="A41" s="13" t="s">
        <v>158</v>
      </c>
      <c r="B41" s="14" t="s">
        <v>159</v>
      </c>
      <c r="C41" s="15" t="s">
        <v>131</v>
      </c>
      <c r="D41" s="16">
        <v>650</v>
      </c>
      <c r="E41" s="8">
        <f t="shared" si="2"/>
        <v>1050</v>
      </c>
    </row>
    <row r="42" spans="1:5" ht="14.25" thickBot="1">
      <c r="A42" s="9" t="s">
        <v>160</v>
      </c>
      <c r="B42" s="10"/>
      <c r="C42" s="11" t="s">
        <v>114</v>
      </c>
      <c r="D42" s="12">
        <v>700</v>
      </c>
      <c r="E42" s="8">
        <f t="shared" si="2"/>
        <v>1100</v>
      </c>
    </row>
    <row r="43" spans="1:5" ht="14.25" thickBot="1">
      <c r="A43" s="134" t="s">
        <v>161</v>
      </c>
      <c r="B43" s="135"/>
      <c r="C43" s="135"/>
      <c r="D43" s="135"/>
      <c r="E43" s="135"/>
    </row>
    <row r="44" spans="1:5" ht="13.5">
      <c r="A44" s="4" t="s">
        <v>162</v>
      </c>
      <c r="B44" s="5"/>
      <c r="C44" s="6" t="s">
        <v>163</v>
      </c>
      <c r="D44" s="7">
        <v>850</v>
      </c>
      <c r="E44" s="8">
        <f aca="true" t="shared" si="3" ref="E44:E64">D44+400</f>
        <v>1250</v>
      </c>
    </row>
    <row r="45" spans="1:5" ht="13.5">
      <c r="A45" s="4" t="s">
        <v>162</v>
      </c>
      <c r="B45" s="5"/>
      <c r="C45" s="6" t="s">
        <v>164</v>
      </c>
      <c r="D45" s="7">
        <v>750</v>
      </c>
      <c r="E45" s="8">
        <f t="shared" si="3"/>
        <v>1150</v>
      </c>
    </row>
    <row r="46" spans="1:5" ht="13.5">
      <c r="A46" s="4" t="s">
        <v>165</v>
      </c>
      <c r="B46" s="5"/>
      <c r="C46" s="6" t="s">
        <v>166</v>
      </c>
      <c r="D46" s="7">
        <v>550</v>
      </c>
      <c r="E46" s="8">
        <f t="shared" si="3"/>
        <v>950</v>
      </c>
    </row>
    <row r="47" spans="1:5" ht="13.5">
      <c r="A47" s="4" t="s">
        <v>165</v>
      </c>
      <c r="B47" s="5"/>
      <c r="C47" s="6" t="s">
        <v>166</v>
      </c>
      <c r="D47" s="7">
        <v>650</v>
      </c>
      <c r="E47" s="8">
        <f t="shared" si="3"/>
        <v>1050</v>
      </c>
    </row>
    <row r="48" spans="1:5" ht="13.5">
      <c r="A48" s="4" t="s">
        <v>167</v>
      </c>
      <c r="B48" s="5"/>
      <c r="C48" s="6" t="s">
        <v>168</v>
      </c>
      <c r="D48" s="7">
        <v>550</v>
      </c>
      <c r="E48" s="8">
        <f t="shared" si="3"/>
        <v>950</v>
      </c>
    </row>
    <row r="49" spans="1:5" ht="13.5">
      <c r="A49" s="4" t="s">
        <v>167</v>
      </c>
      <c r="B49" s="5"/>
      <c r="C49" s="6" t="s">
        <v>168</v>
      </c>
      <c r="D49" s="7">
        <v>500</v>
      </c>
      <c r="E49" s="8">
        <f t="shared" si="3"/>
        <v>900</v>
      </c>
    </row>
    <row r="50" spans="1:5" ht="13.5">
      <c r="A50" s="4" t="s">
        <v>169</v>
      </c>
      <c r="B50" s="5"/>
      <c r="C50" s="6" t="s">
        <v>168</v>
      </c>
      <c r="D50" s="7">
        <v>750</v>
      </c>
      <c r="E50" s="8">
        <f t="shared" si="3"/>
        <v>1150</v>
      </c>
    </row>
    <row r="51" spans="1:5" ht="13.5">
      <c r="A51" s="4" t="s">
        <v>170</v>
      </c>
      <c r="B51" s="5"/>
      <c r="C51" s="6" t="s">
        <v>168</v>
      </c>
      <c r="D51" s="7">
        <v>650</v>
      </c>
      <c r="E51" s="8">
        <f t="shared" si="3"/>
        <v>1050</v>
      </c>
    </row>
    <row r="52" spans="1:5" ht="13.5">
      <c r="A52" s="13" t="s">
        <v>171</v>
      </c>
      <c r="B52" s="14"/>
      <c r="C52" s="15" t="s">
        <v>172</v>
      </c>
      <c r="D52" s="16">
        <v>750</v>
      </c>
      <c r="E52" s="8">
        <f t="shared" si="3"/>
        <v>1150</v>
      </c>
    </row>
    <row r="53" spans="1:5" ht="13.5">
      <c r="A53" s="13" t="s">
        <v>171</v>
      </c>
      <c r="B53" s="14"/>
      <c r="C53" s="15" t="s">
        <v>172</v>
      </c>
      <c r="D53" s="16">
        <v>650</v>
      </c>
      <c r="E53" s="8">
        <f t="shared" si="3"/>
        <v>1050</v>
      </c>
    </row>
    <row r="54" spans="1:5" ht="13.5">
      <c r="A54" s="13" t="s">
        <v>173</v>
      </c>
      <c r="B54" s="14"/>
      <c r="C54" s="15" t="s">
        <v>131</v>
      </c>
      <c r="D54" s="16">
        <v>850</v>
      </c>
      <c r="E54" s="8">
        <f t="shared" si="3"/>
        <v>1250</v>
      </c>
    </row>
    <row r="55" spans="1:5" ht="13.5">
      <c r="A55" s="13" t="s">
        <v>174</v>
      </c>
      <c r="B55" s="14"/>
      <c r="C55" s="15" t="s">
        <v>131</v>
      </c>
      <c r="D55" s="16">
        <v>750</v>
      </c>
      <c r="E55" s="8">
        <f t="shared" si="3"/>
        <v>1150</v>
      </c>
    </row>
    <row r="56" spans="1:5" ht="13.5">
      <c r="A56" s="13" t="s">
        <v>175</v>
      </c>
      <c r="B56" s="14"/>
      <c r="C56" s="15" t="s">
        <v>176</v>
      </c>
      <c r="D56" s="16">
        <v>750</v>
      </c>
      <c r="E56" s="8">
        <f t="shared" si="3"/>
        <v>1150</v>
      </c>
    </row>
    <row r="57" spans="1:5" ht="13.5">
      <c r="A57" s="13" t="s">
        <v>177</v>
      </c>
      <c r="B57" s="14"/>
      <c r="C57" s="15" t="s">
        <v>178</v>
      </c>
      <c r="D57" s="16">
        <v>650</v>
      </c>
      <c r="E57" s="8">
        <f t="shared" si="3"/>
        <v>1050</v>
      </c>
    </row>
    <row r="58" spans="1:5" ht="13.5">
      <c r="A58" s="13" t="s">
        <v>179</v>
      </c>
      <c r="B58" s="14"/>
      <c r="C58" s="15" t="s">
        <v>178</v>
      </c>
      <c r="D58" s="16">
        <v>650</v>
      </c>
      <c r="E58" s="8">
        <f t="shared" si="3"/>
        <v>1050</v>
      </c>
    </row>
    <row r="59" spans="1:5" ht="13.5">
      <c r="A59" s="13" t="s">
        <v>179</v>
      </c>
      <c r="B59" s="14"/>
      <c r="C59" s="15" t="s">
        <v>178</v>
      </c>
      <c r="D59" s="16">
        <v>550</v>
      </c>
      <c r="E59" s="8">
        <f t="shared" si="3"/>
        <v>950</v>
      </c>
    </row>
    <row r="60" spans="1:5" ht="13.5">
      <c r="A60" s="13" t="s">
        <v>180</v>
      </c>
      <c r="B60" s="14"/>
      <c r="C60" s="15" t="s">
        <v>164</v>
      </c>
      <c r="D60" s="16">
        <v>750</v>
      </c>
      <c r="E60" s="8">
        <f t="shared" si="3"/>
        <v>1150</v>
      </c>
    </row>
    <row r="61" spans="1:5" ht="13.5">
      <c r="A61" s="13" t="s">
        <v>181</v>
      </c>
      <c r="B61" s="14"/>
      <c r="C61" s="15" t="s">
        <v>176</v>
      </c>
      <c r="D61" s="16">
        <v>750</v>
      </c>
      <c r="E61" s="8">
        <f t="shared" si="3"/>
        <v>1150</v>
      </c>
    </row>
    <row r="62" spans="1:5" ht="13.5">
      <c r="A62" s="9" t="s">
        <v>182</v>
      </c>
      <c r="B62" s="10"/>
      <c r="C62" s="11" t="s">
        <v>104</v>
      </c>
      <c r="D62" s="12">
        <v>750</v>
      </c>
      <c r="E62" s="8">
        <f t="shared" si="3"/>
        <v>1150</v>
      </c>
    </row>
    <row r="63" spans="1:5" ht="13.5">
      <c r="A63" s="9" t="s">
        <v>183</v>
      </c>
      <c r="B63" s="10"/>
      <c r="C63" s="11" t="s">
        <v>184</v>
      </c>
      <c r="D63" s="12">
        <v>650</v>
      </c>
      <c r="E63" s="8">
        <f t="shared" si="3"/>
        <v>1050</v>
      </c>
    </row>
    <row r="64" spans="1:5" ht="14.25" thickBot="1">
      <c r="A64" s="9" t="s">
        <v>185</v>
      </c>
      <c r="B64" s="10"/>
      <c r="C64" s="11" t="s">
        <v>131</v>
      </c>
      <c r="D64" s="12">
        <v>1500</v>
      </c>
      <c r="E64" s="8">
        <f t="shared" si="3"/>
        <v>1900</v>
      </c>
    </row>
    <row r="65" spans="1:5" ht="14.25" thickBot="1">
      <c r="A65" s="134" t="s">
        <v>186</v>
      </c>
      <c r="B65" s="135"/>
      <c r="C65" s="135"/>
      <c r="D65" s="135"/>
      <c r="E65" s="135"/>
    </row>
    <row r="66" spans="1:5" ht="13.5">
      <c r="A66" s="4" t="s">
        <v>187</v>
      </c>
      <c r="B66" s="5"/>
      <c r="C66" s="6" t="s">
        <v>131</v>
      </c>
      <c r="D66" s="7">
        <v>700</v>
      </c>
      <c r="E66" s="8">
        <f>D66+400</f>
        <v>1100</v>
      </c>
    </row>
    <row r="67" spans="1:5" ht="13.5">
      <c r="A67" s="32" t="s">
        <v>188</v>
      </c>
      <c r="B67" s="33"/>
      <c r="C67" s="34" t="s">
        <v>131</v>
      </c>
      <c r="D67" s="35">
        <v>750</v>
      </c>
      <c r="E67" s="8">
        <f>D67+400</f>
        <v>1150</v>
      </c>
    </row>
    <row r="68" spans="1:5" ht="14.25" thickBot="1">
      <c r="A68" s="9" t="s">
        <v>189</v>
      </c>
      <c r="B68" s="10"/>
      <c r="C68" s="11" t="s">
        <v>131</v>
      </c>
      <c r="D68" s="12">
        <v>800</v>
      </c>
      <c r="E68" s="8">
        <f>D68+400</f>
        <v>1200</v>
      </c>
    </row>
    <row r="69" spans="1:5" ht="14.25" thickBot="1">
      <c r="A69" s="134" t="s">
        <v>190</v>
      </c>
      <c r="B69" s="135"/>
      <c r="C69" s="135"/>
      <c r="D69" s="135"/>
      <c r="E69" s="135"/>
    </row>
    <row r="70" spans="1:5" ht="13.5">
      <c r="A70" s="4" t="s">
        <v>191</v>
      </c>
      <c r="B70" s="5" t="s">
        <v>190</v>
      </c>
      <c r="C70" s="6" t="s">
        <v>114</v>
      </c>
      <c r="D70" s="7">
        <v>950</v>
      </c>
      <c r="E70" s="8">
        <f>D70+400</f>
        <v>1350</v>
      </c>
    </row>
    <row r="71" spans="1:5" ht="13.5">
      <c r="A71" s="13" t="s">
        <v>192</v>
      </c>
      <c r="B71" s="14" t="s">
        <v>192</v>
      </c>
      <c r="C71" s="15" t="s">
        <v>131</v>
      </c>
      <c r="D71" s="16">
        <v>950</v>
      </c>
      <c r="E71" s="8">
        <f>D71+400</f>
        <v>1350</v>
      </c>
    </row>
    <row r="72" spans="1:5" ht="13.5">
      <c r="A72" s="13" t="s">
        <v>193</v>
      </c>
      <c r="B72" s="14" t="s">
        <v>190</v>
      </c>
      <c r="C72" s="15" t="s">
        <v>114</v>
      </c>
      <c r="D72" s="16">
        <v>950</v>
      </c>
      <c r="E72" s="8">
        <f>D72+400</f>
        <v>1350</v>
      </c>
    </row>
    <row r="73" spans="1:5" ht="13.5">
      <c r="A73" s="13" t="s">
        <v>194</v>
      </c>
      <c r="B73" s="14" t="s">
        <v>194</v>
      </c>
      <c r="C73" s="15" t="s">
        <v>114</v>
      </c>
      <c r="D73" s="16">
        <v>1050</v>
      </c>
      <c r="E73" s="8">
        <f>D73+400</f>
        <v>1450</v>
      </c>
    </row>
    <row r="74" spans="1:5" ht="14.25" thickBot="1">
      <c r="A74" s="9" t="s">
        <v>195</v>
      </c>
      <c r="B74" s="10" t="s">
        <v>195</v>
      </c>
      <c r="C74" s="11" t="s">
        <v>104</v>
      </c>
      <c r="D74" s="12">
        <v>1100</v>
      </c>
      <c r="E74" s="8">
        <f>D74+400</f>
        <v>1500</v>
      </c>
    </row>
    <row r="75" spans="1:5" ht="14.25" thickBot="1">
      <c r="A75" s="134" t="s">
        <v>196</v>
      </c>
      <c r="B75" s="135"/>
      <c r="C75" s="135"/>
      <c r="D75" s="135"/>
      <c r="E75" s="135"/>
    </row>
    <row r="76" spans="1:5" ht="13.5">
      <c r="A76" s="4" t="s">
        <v>197</v>
      </c>
      <c r="B76" s="5" t="s">
        <v>197</v>
      </c>
      <c r="C76" s="6" t="s">
        <v>114</v>
      </c>
      <c r="D76" s="7">
        <v>720</v>
      </c>
      <c r="E76" s="8">
        <f>D76+400</f>
        <v>1120</v>
      </c>
    </row>
    <row r="77" spans="1:5" ht="14.25" thickBot="1">
      <c r="A77" s="9" t="s">
        <v>198</v>
      </c>
      <c r="B77" s="10" t="s">
        <v>198</v>
      </c>
      <c r="C77" s="11" t="s">
        <v>104</v>
      </c>
      <c r="D77" s="12">
        <v>720</v>
      </c>
      <c r="E77" s="8">
        <f>D77+400</f>
        <v>1120</v>
      </c>
    </row>
    <row r="78" spans="1:5" ht="14.25" thickBot="1">
      <c r="A78" s="134" t="s">
        <v>199</v>
      </c>
      <c r="B78" s="135"/>
      <c r="C78" s="135"/>
      <c r="D78" s="135"/>
      <c r="E78" s="135"/>
    </row>
    <row r="79" spans="1:5" ht="13.5">
      <c r="A79" s="4" t="s">
        <v>200</v>
      </c>
      <c r="B79" s="5"/>
      <c r="C79" s="6" t="s">
        <v>201</v>
      </c>
      <c r="D79" s="7">
        <v>800</v>
      </c>
      <c r="E79" s="8">
        <f aca="true" t="shared" si="4" ref="E79:E90">D79+400</f>
        <v>1200</v>
      </c>
    </row>
    <row r="80" spans="1:5" ht="13.5">
      <c r="A80" s="4" t="s">
        <v>200</v>
      </c>
      <c r="B80" s="5"/>
      <c r="C80" s="6" t="s">
        <v>131</v>
      </c>
      <c r="D80" s="7">
        <v>800</v>
      </c>
      <c r="E80" s="8">
        <f t="shared" si="4"/>
        <v>1200</v>
      </c>
    </row>
    <row r="81" spans="1:5" ht="13.5">
      <c r="A81" s="4" t="s">
        <v>200</v>
      </c>
      <c r="B81" s="5"/>
      <c r="C81" s="6" t="s">
        <v>131</v>
      </c>
      <c r="D81" s="7">
        <v>750</v>
      </c>
      <c r="E81" s="8">
        <f t="shared" si="4"/>
        <v>1150</v>
      </c>
    </row>
    <row r="82" spans="1:5" ht="13.5">
      <c r="A82" s="4" t="s">
        <v>202</v>
      </c>
      <c r="B82" s="5"/>
      <c r="C82" s="6" t="s">
        <v>131</v>
      </c>
      <c r="D82" s="7">
        <v>750</v>
      </c>
      <c r="E82" s="8">
        <f t="shared" si="4"/>
        <v>1150</v>
      </c>
    </row>
    <row r="83" spans="1:5" ht="13.5">
      <c r="A83" s="13" t="s">
        <v>203</v>
      </c>
      <c r="B83" s="14"/>
      <c r="C83" s="15" t="s">
        <v>131</v>
      </c>
      <c r="D83" s="16">
        <v>800</v>
      </c>
      <c r="E83" s="8">
        <f t="shared" si="4"/>
        <v>1200</v>
      </c>
    </row>
    <row r="84" spans="1:5" ht="13.5">
      <c r="A84" s="13" t="s">
        <v>204</v>
      </c>
      <c r="B84" s="14"/>
      <c r="C84" s="15" t="s">
        <v>104</v>
      </c>
      <c r="D84" s="16">
        <v>800</v>
      </c>
      <c r="E84" s="8">
        <f t="shared" si="4"/>
        <v>1200</v>
      </c>
    </row>
    <row r="85" spans="1:5" ht="13.5">
      <c r="A85" s="9" t="s">
        <v>205</v>
      </c>
      <c r="B85" s="10"/>
      <c r="C85" s="11" t="s">
        <v>206</v>
      </c>
      <c r="D85" s="12">
        <v>750</v>
      </c>
      <c r="E85" s="8">
        <f t="shared" si="4"/>
        <v>1150</v>
      </c>
    </row>
    <row r="86" spans="1:5" ht="13.5">
      <c r="A86" s="9" t="s">
        <v>205</v>
      </c>
      <c r="B86" s="10"/>
      <c r="C86" s="11" t="s">
        <v>17</v>
      </c>
      <c r="D86" s="12">
        <v>800</v>
      </c>
      <c r="E86" s="8">
        <f t="shared" si="4"/>
        <v>1200</v>
      </c>
    </row>
    <row r="87" spans="1:5" ht="13.5">
      <c r="A87" s="9" t="s">
        <v>205</v>
      </c>
      <c r="B87" s="10"/>
      <c r="C87" s="11" t="s">
        <v>17</v>
      </c>
      <c r="D87" s="12">
        <v>650</v>
      </c>
      <c r="E87" s="8">
        <f t="shared" si="4"/>
        <v>1050</v>
      </c>
    </row>
    <row r="88" spans="1:5" ht="13.5">
      <c r="A88" s="13" t="s">
        <v>207</v>
      </c>
      <c r="B88" s="14"/>
      <c r="C88" s="15" t="s">
        <v>104</v>
      </c>
      <c r="D88" s="16">
        <v>950</v>
      </c>
      <c r="E88" s="8">
        <f t="shared" si="4"/>
        <v>1350</v>
      </c>
    </row>
    <row r="89" spans="1:5" ht="13.5">
      <c r="A89" s="13" t="s">
        <v>208</v>
      </c>
      <c r="B89" s="14"/>
      <c r="C89" s="15" t="s">
        <v>209</v>
      </c>
      <c r="D89" s="16">
        <v>850</v>
      </c>
      <c r="E89" s="8">
        <f t="shared" si="4"/>
        <v>1250</v>
      </c>
    </row>
    <row r="90" spans="1:5" ht="14.25" thickBot="1">
      <c r="A90" s="9" t="s">
        <v>210</v>
      </c>
      <c r="B90" s="10"/>
      <c r="C90" s="11" t="s">
        <v>209</v>
      </c>
      <c r="D90" s="12">
        <v>700</v>
      </c>
      <c r="E90" s="8">
        <f t="shared" si="4"/>
        <v>1100</v>
      </c>
    </row>
    <row r="91" spans="1:5" ht="14.25" thickBot="1">
      <c r="A91" s="134" t="s">
        <v>73</v>
      </c>
      <c r="B91" s="135"/>
      <c r="C91" s="135"/>
      <c r="D91" s="135"/>
      <c r="E91" s="135"/>
    </row>
    <row r="92" spans="1:5" ht="13.5">
      <c r="A92" s="4" t="s">
        <v>211</v>
      </c>
      <c r="B92" s="5"/>
      <c r="C92" s="6" t="s">
        <v>104</v>
      </c>
      <c r="D92" s="7">
        <v>700</v>
      </c>
      <c r="E92" s="8">
        <f>D92+400</f>
        <v>1100</v>
      </c>
    </row>
    <row r="93" spans="1:5" ht="13.5">
      <c r="A93" s="13" t="s">
        <v>212</v>
      </c>
      <c r="B93" s="14"/>
      <c r="C93" s="15" t="s">
        <v>104</v>
      </c>
      <c r="D93" s="16">
        <v>700</v>
      </c>
      <c r="E93" s="8">
        <f>D93+400</f>
        <v>1100</v>
      </c>
    </row>
    <row r="94" spans="1:5" ht="13.5">
      <c r="A94" s="13" t="s">
        <v>213</v>
      </c>
      <c r="B94" s="14"/>
      <c r="C94" s="15" t="s">
        <v>131</v>
      </c>
      <c r="D94" s="16">
        <v>750</v>
      </c>
      <c r="E94" s="8">
        <f>D94+400</f>
        <v>1150</v>
      </c>
    </row>
    <row r="95" spans="1:5" ht="13.5">
      <c r="A95" s="9" t="s">
        <v>214</v>
      </c>
      <c r="B95" s="10"/>
      <c r="C95" s="11" t="s">
        <v>164</v>
      </c>
      <c r="D95" s="12">
        <v>750</v>
      </c>
      <c r="E95" s="8">
        <f>D95+400</f>
        <v>1150</v>
      </c>
    </row>
    <row r="96" spans="1:5" ht="14.25" thickBot="1">
      <c r="A96" s="9" t="s">
        <v>215</v>
      </c>
      <c r="B96" s="10"/>
      <c r="C96" s="11" t="s">
        <v>164</v>
      </c>
      <c r="D96" s="12">
        <v>800</v>
      </c>
      <c r="E96" s="8">
        <f>D96+400</f>
        <v>1200</v>
      </c>
    </row>
    <row r="97" spans="1:5" ht="14.25" thickBot="1">
      <c r="A97" s="134" t="s">
        <v>216</v>
      </c>
      <c r="B97" s="135"/>
      <c r="C97" s="135"/>
      <c r="D97" s="135"/>
      <c r="E97" s="135"/>
    </row>
    <row r="98" spans="1:5" ht="13.5">
      <c r="A98" s="36" t="s">
        <v>217</v>
      </c>
      <c r="B98" s="14"/>
      <c r="C98" s="15" t="s">
        <v>168</v>
      </c>
      <c r="D98" s="16">
        <v>900</v>
      </c>
      <c r="E98" s="8">
        <f>D98+400</f>
        <v>1300</v>
      </c>
    </row>
    <row r="99" spans="1:5" ht="13.5">
      <c r="A99" s="36" t="s">
        <v>218</v>
      </c>
      <c r="B99" s="14"/>
      <c r="C99" s="15" t="s">
        <v>219</v>
      </c>
      <c r="D99" s="16">
        <v>850</v>
      </c>
      <c r="E99" s="8">
        <f>D99+400</f>
        <v>1250</v>
      </c>
    </row>
    <row r="100" spans="1:5" ht="14.25" thickBot="1">
      <c r="A100" s="36" t="s">
        <v>220</v>
      </c>
      <c r="B100" s="10"/>
      <c r="C100" s="11" t="s">
        <v>104</v>
      </c>
      <c r="D100" s="12">
        <v>850</v>
      </c>
      <c r="E100" s="8">
        <f>D100+400</f>
        <v>1250</v>
      </c>
    </row>
    <row r="101" spans="1:5" ht="14.25" thickBot="1">
      <c r="A101" s="134" t="s">
        <v>221</v>
      </c>
      <c r="B101" s="135"/>
      <c r="C101" s="135"/>
      <c r="D101" s="135"/>
      <c r="E101" s="135"/>
    </row>
    <row r="102" spans="1:5" ht="13.5">
      <c r="A102" s="36" t="s">
        <v>222</v>
      </c>
      <c r="B102" s="14"/>
      <c r="C102" s="15" t="s">
        <v>168</v>
      </c>
      <c r="D102" s="16">
        <v>850</v>
      </c>
      <c r="E102" s="8">
        <f>D102+400</f>
        <v>1250</v>
      </c>
    </row>
    <row r="103" spans="1:5" ht="13.5">
      <c r="A103" s="36" t="s">
        <v>223</v>
      </c>
      <c r="B103" s="14"/>
      <c r="C103" s="15" t="s">
        <v>224</v>
      </c>
      <c r="D103" s="16">
        <v>1500</v>
      </c>
      <c r="E103" s="8">
        <f>D103+400</f>
        <v>1900</v>
      </c>
    </row>
    <row r="104" spans="1:5" ht="13.5">
      <c r="A104" s="36" t="s">
        <v>223</v>
      </c>
      <c r="B104" s="14"/>
      <c r="C104" s="15" t="s">
        <v>224</v>
      </c>
      <c r="D104" s="16">
        <v>750</v>
      </c>
      <c r="E104" s="8">
        <f>D104+400</f>
        <v>1150</v>
      </c>
    </row>
    <row r="105" spans="1:5" ht="14.25" thickBot="1">
      <c r="A105" s="37" t="s">
        <v>225</v>
      </c>
      <c r="B105" s="10"/>
      <c r="C105" s="11" t="s">
        <v>131</v>
      </c>
      <c r="D105" s="12">
        <v>1500</v>
      </c>
      <c r="E105" s="8">
        <f>D105+400</f>
        <v>1900</v>
      </c>
    </row>
    <row r="106" spans="1:5" ht="14.25" thickBot="1">
      <c r="A106" s="134" t="s">
        <v>226</v>
      </c>
      <c r="B106" s="135"/>
      <c r="C106" s="135"/>
      <c r="D106" s="135"/>
      <c r="E106" s="135"/>
    </row>
    <row r="107" spans="1:5" ht="14.25" thickBot="1">
      <c r="A107" s="38" t="s">
        <v>227</v>
      </c>
      <c r="B107" s="5"/>
      <c r="C107" s="6" t="s">
        <v>131</v>
      </c>
      <c r="D107" s="7">
        <v>750</v>
      </c>
      <c r="E107" s="8">
        <f>D107+400</f>
        <v>1150</v>
      </c>
    </row>
    <row r="108" spans="1:5" ht="14.25" thickBot="1">
      <c r="A108" s="134" t="s">
        <v>228</v>
      </c>
      <c r="B108" s="135"/>
      <c r="C108" s="135"/>
      <c r="D108" s="135"/>
      <c r="E108" s="135"/>
    </row>
    <row r="109" spans="1:5" ht="13.5">
      <c r="A109" s="38">
        <v>2</v>
      </c>
      <c r="B109" s="5"/>
      <c r="C109" s="6" t="s">
        <v>104</v>
      </c>
      <c r="D109" s="7">
        <v>800</v>
      </c>
      <c r="E109" s="8">
        <f aca="true" t="shared" si="5" ref="E109:E119">D109+400</f>
        <v>1200</v>
      </c>
    </row>
    <row r="110" spans="1:5" ht="13.5">
      <c r="A110" s="38" t="s">
        <v>229</v>
      </c>
      <c r="B110" s="5"/>
      <c r="C110" s="6" t="s">
        <v>176</v>
      </c>
      <c r="D110" s="7">
        <v>600</v>
      </c>
      <c r="E110" s="8">
        <f t="shared" si="5"/>
        <v>1000</v>
      </c>
    </row>
    <row r="111" spans="1:5" ht="13.5">
      <c r="A111" s="38" t="s">
        <v>229</v>
      </c>
      <c r="B111" s="5"/>
      <c r="C111" s="6" t="s">
        <v>176</v>
      </c>
      <c r="D111" s="7">
        <v>550</v>
      </c>
      <c r="E111" s="8">
        <f t="shared" si="5"/>
        <v>950</v>
      </c>
    </row>
    <row r="112" spans="1:5" ht="13.5">
      <c r="A112" s="36" t="s">
        <v>230</v>
      </c>
      <c r="B112" s="14"/>
      <c r="C112" s="15" t="s">
        <v>176</v>
      </c>
      <c r="D112" s="16">
        <v>600</v>
      </c>
      <c r="E112" s="8">
        <f t="shared" si="5"/>
        <v>1000</v>
      </c>
    </row>
    <row r="113" spans="1:5" ht="13.5">
      <c r="A113" s="36" t="s">
        <v>230</v>
      </c>
      <c r="B113" s="14"/>
      <c r="C113" s="15" t="s">
        <v>176</v>
      </c>
      <c r="D113" s="16">
        <v>550</v>
      </c>
      <c r="E113" s="8">
        <f t="shared" si="5"/>
        <v>950</v>
      </c>
    </row>
    <row r="114" spans="1:5" ht="13.5">
      <c r="A114" s="36">
        <v>5</v>
      </c>
      <c r="B114" s="14"/>
      <c r="C114" s="15" t="s">
        <v>131</v>
      </c>
      <c r="D114" s="16">
        <v>900</v>
      </c>
      <c r="E114" s="8">
        <f t="shared" si="5"/>
        <v>1300</v>
      </c>
    </row>
    <row r="115" spans="1:5" ht="13.5">
      <c r="A115" s="36" t="s">
        <v>231</v>
      </c>
      <c r="B115" s="14"/>
      <c r="C115" s="15" t="s">
        <v>232</v>
      </c>
      <c r="D115" s="16">
        <v>600</v>
      </c>
      <c r="E115" s="8">
        <f t="shared" si="5"/>
        <v>1000</v>
      </c>
    </row>
    <row r="116" spans="1:5" ht="13.5">
      <c r="A116" s="36" t="s">
        <v>231</v>
      </c>
      <c r="B116" s="14"/>
      <c r="C116" s="15" t="s">
        <v>232</v>
      </c>
      <c r="D116" s="16">
        <v>550</v>
      </c>
      <c r="E116" s="8">
        <f t="shared" si="5"/>
        <v>950</v>
      </c>
    </row>
    <row r="117" spans="1:5" ht="13.5">
      <c r="A117" s="36" t="s">
        <v>233</v>
      </c>
      <c r="B117" s="14"/>
      <c r="C117" s="15" t="s">
        <v>176</v>
      </c>
      <c r="D117" s="16">
        <v>600</v>
      </c>
      <c r="E117" s="8">
        <f t="shared" si="5"/>
        <v>1000</v>
      </c>
    </row>
    <row r="118" spans="1:5" ht="13.5">
      <c r="A118" s="37" t="s">
        <v>234</v>
      </c>
      <c r="B118" s="10"/>
      <c r="C118" s="11" t="s">
        <v>131</v>
      </c>
      <c r="D118" s="12">
        <v>750</v>
      </c>
      <c r="E118" s="8">
        <f t="shared" si="5"/>
        <v>1150</v>
      </c>
    </row>
    <row r="119" spans="1:5" ht="14.25" thickBot="1">
      <c r="A119" s="37" t="s">
        <v>235</v>
      </c>
      <c r="B119" s="10"/>
      <c r="C119" s="11" t="s">
        <v>176</v>
      </c>
      <c r="D119" s="12">
        <v>850</v>
      </c>
      <c r="E119" s="8">
        <f t="shared" si="5"/>
        <v>1250</v>
      </c>
    </row>
    <row r="120" spans="1:5" ht="14.25" thickBot="1">
      <c r="A120" s="134" t="s">
        <v>236</v>
      </c>
      <c r="B120" s="135"/>
      <c r="C120" s="135"/>
      <c r="D120" s="135"/>
      <c r="E120" s="135"/>
    </row>
    <row r="121" spans="1:5" ht="13.5">
      <c r="A121" s="4" t="s">
        <v>237</v>
      </c>
      <c r="B121" s="5"/>
      <c r="C121" s="6" t="s">
        <v>238</v>
      </c>
      <c r="D121" s="7">
        <v>700</v>
      </c>
      <c r="E121" s="8">
        <f>D121+400</f>
        <v>1100</v>
      </c>
    </row>
    <row r="122" spans="1:5" ht="13.5">
      <c r="A122" s="13" t="s">
        <v>239</v>
      </c>
      <c r="B122" s="14"/>
      <c r="C122" s="15" t="s">
        <v>206</v>
      </c>
      <c r="D122" s="16">
        <v>700</v>
      </c>
      <c r="E122" s="8">
        <f>D122+400</f>
        <v>1100</v>
      </c>
    </row>
    <row r="123" spans="1:5" ht="14.25" thickBot="1">
      <c r="A123" s="13" t="s">
        <v>239</v>
      </c>
      <c r="B123" s="14"/>
      <c r="C123" s="15" t="s">
        <v>238</v>
      </c>
      <c r="D123" s="16">
        <v>700</v>
      </c>
      <c r="E123" s="8">
        <f>D123+400</f>
        <v>1100</v>
      </c>
    </row>
    <row r="124" spans="1:5" ht="14.25" thickBot="1">
      <c r="A124" s="134" t="s">
        <v>240</v>
      </c>
      <c r="B124" s="135"/>
      <c r="C124" s="135"/>
      <c r="D124" s="135"/>
      <c r="E124" s="135"/>
    </row>
    <row r="125" spans="1:5" ht="13.5">
      <c r="A125" s="4" t="s">
        <v>241</v>
      </c>
      <c r="B125" s="5"/>
      <c r="C125" s="6" t="s">
        <v>114</v>
      </c>
      <c r="D125" s="7">
        <v>650</v>
      </c>
      <c r="E125" s="8">
        <f aca="true" t="shared" si="6" ref="E125:E138">D125+400</f>
        <v>1050</v>
      </c>
    </row>
    <row r="126" spans="1:5" ht="13.5">
      <c r="A126" s="13" t="s">
        <v>242</v>
      </c>
      <c r="B126" s="14"/>
      <c r="C126" s="15" t="s">
        <v>131</v>
      </c>
      <c r="D126" s="16">
        <v>750</v>
      </c>
      <c r="E126" s="8">
        <f t="shared" si="6"/>
        <v>1150</v>
      </c>
    </row>
    <row r="127" spans="1:5" ht="13.5">
      <c r="A127" s="13" t="s">
        <v>243</v>
      </c>
      <c r="B127" s="14"/>
      <c r="C127" s="15" t="s">
        <v>168</v>
      </c>
      <c r="D127" s="16">
        <v>850</v>
      </c>
      <c r="E127" s="8">
        <f t="shared" si="6"/>
        <v>1250</v>
      </c>
    </row>
    <row r="128" spans="1:5" ht="13.5">
      <c r="A128" s="13" t="s">
        <v>244</v>
      </c>
      <c r="B128" s="14"/>
      <c r="C128" s="15" t="s">
        <v>176</v>
      </c>
      <c r="D128" s="16">
        <v>800</v>
      </c>
      <c r="E128" s="8">
        <f t="shared" si="6"/>
        <v>1200</v>
      </c>
    </row>
    <row r="129" spans="1:5" ht="13.5">
      <c r="A129" s="13" t="s">
        <v>245</v>
      </c>
      <c r="B129" s="14"/>
      <c r="C129" s="15" t="s">
        <v>219</v>
      </c>
      <c r="D129" s="16">
        <v>500</v>
      </c>
      <c r="E129" s="8">
        <f t="shared" si="6"/>
        <v>900</v>
      </c>
    </row>
    <row r="130" spans="1:5" ht="13.5">
      <c r="A130" s="13" t="s">
        <v>245</v>
      </c>
      <c r="B130" s="14"/>
      <c r="C130" s="15" t="s">
        <v>219</v>
      </c>
      <c r="D130" s="16">
        <v>450</v>
      </c>
      <c r="E130" s="8">
        <f t="shared" si="6"/>
        <v>850</v>
      </c>
    </row>
    <row r="131" spans="1:5" ht="13.5">
      <c r="A131" s="13" t="s">
        <v>246</v>
      </c>
      <c r="B131" s="14"/>
      <c r="C131" s="15" t="s">
        <v>247</v>
      </c>
      <c r="D131" s="16">
        <v>650</v>
      </c>
      <c r="E131" s="8">
        <f t="shared" si="6"/>
        <v>1050</v>
      </c>
    </row>
    <row r="132" spans="1:5" ht="13.5">
      <c r="A132" s="13" t="s">
        <v>248</v>
      </c>
      <c r="B132" s="14"/>
      <c r="C132" s="15" t="s">
        <v>104</v>
      </c>
      <c r="D132" s="16">
        <v>650</v>
      </c>
      <c r="E132" s="8">
        <f t="shared" si="6"/>
        <v>1050</v>
      </c>
    </row>
    <row r="133" spans="1:5" ht="13.5">
      <c r="A133" s="13" t="s">
        <v>249</v>
      </c>
      <c r="B133" s="14"/>
      <c r="C133" s="15" t="s">
        <v>201</v>
      </c>
      <c r="D133" s="16">
        <v>750</v>
      </c>
      <c r="E133" s="8">
        <f t="shared" si="6"/>
        <v>1150</v>
      </c>
    </row>
    <row r="134" spans="1:5" ht="13.5">
      <c r="A134" s="13" t="s">
        <v>250</v>
      </c>
      <c r="B134" s="14"/>
      <c r="C134" s="15" t="s">
        <v>104</v>
      </c>
      <c r="D134" s="16">
        <v>750</v>
      </c>
      <c r="E134" s="8">
        <f t="shared" si="6"/>
        <v>1150</v>
      </c>
    </row>
    <row r="135" spans="1:5" ht="13.5">
      <c r="A135" s="13" t="s">
        <v>251</v>
      </c>
      <c r="B135" s="14"/>
      <c r="C135" s="15" t="s">
        <v>104</v>
      </c>
      <c r="D135" s="16">
        <v>750</v>
      </c>
      <c r="E135" s="8">
        <f t="shared" si="6"/>
        <v>1150</v>
      </c>
    </row>
    <row r="136" spans="1:5" ht="13.5">
      <c r="A136" s="13" t="s">
        <v>252</v>
      </c>
      <c r="B136" s="14"/>
      <c r="C136" s="15" t="s">
        <v>104</v>
      </c>
      <c r="D136" s="16">
        <v>950</v>
      </c>
      <c r="E136" s="8">
        <f t="shared" si="6"/>
        <v>1350</v>
      </c>
    </row>
    <row r="137" spans="1:5" ht="13.5">
      <c r="A137" s="13" t="s">
        <v>253</v>
      </c>
      <c r="B137" s="14"/>
      <c r="C137" s="15" t="s">
        <v>254</v>
      </c>
      <c r="D137" s="16">
        <v>800</v>
      </c>
      <c r="E137" s="8">
        <f t="shared" si="6"/>
        <v>1200</v>
      </c>
    </row>
    <row r="138" spans="1:5" ht="14.25" thickBot="1">
      <c r="A138" s="13" t="s">
        <v>253</v>
      </c>
      <c r="B138" s="14"/>
      <c r="C138" s="15" t="s">
        <v>131</v>
      </c>
      <c r="D138" s="16">
        <v>1000</v>
      </c>
      <c r="E138" s="8">
        <f t="shared" si="6"/>
        <v>1400</v>
      </c>
    </row>
    <row r="139" spans="1:5" ht="14.25" thickBot="1">
      <c r="A139" s="134" t="s">
        <v>102</v>
      </c>
      <c r="B139" s="135"/>
      <c r="C139" s="135"/>
      <c r="D139" s="135"/>
      <c r="E139" s="135"/>
    </row>
    <row r="140" spans="1:5" ht="13.5">
      <c r="A140" s="4" t="s">
        <v>255</v>
      </c>
      <c r="B140" s="5"/>
      <c r="C140" s="6" t="s">
        <v>168</v>
      </c>
      <c r="D140" s="7">
        <v>700</v>
      </c>
      <c r="E140" s="8">
        <f aca="true" t="shared" si="7" ref="E140:E162">D140+400</f>
        <v>1100</v>
      </c>
    </row>
    <row r="141" spans="1:5" ht="13.5">
      <c r="A141" s="13" t="s">
        <v>103</v>
      </c>
      <c r="B141" s="14"/>
      <c r="C141" s="15" t="s">
        <v>114</v>
      </c>
      <c r="D141" s="16">
        <v>700</v>
      </c>
      <c r="E141" s="8">
        <f t="shared" si="7"/>
        <v>1100</v>
      </c>
    </row>
    <row r="142" spans="1:5" ht="13.5">
      <c r="A142" s="13" t="s">
        <v>256</v>
      </c>
      <c r="B142" s="14"/>
      <c r="C142" s="15" t="s">
        <v>238</v>
      </c>
      <c r="D142" s="16">
        <v>750</v>
      </c>
      <c r="E142" s="8">
        <f t="shared" si="7"/>
        <v>1150</v>
      </c>
    </row>
    <row r="143" spans="1:5" ht="13.5">
      <c r="A143" s="13" t="s">
        <v>256</v>
      </c>
      <c r="B143" s="14"/>
      <c r="C143" s="15" t="s">
        <v>238</v>
      </c>
      <c r="D143" s="16">
        <v>650</v>
      </c>
      <c r="E143" s="8">
        <f t="shared" si="7"/>
        <v>1050</v>
      </c>
    </row>
    <row r="144" spans="1:5" ht="13.5">
      <c r="A144" s="13" t="s">
        <v>257</v>
      </c>
      <c r="B144" s="14"/>
      <c r="C144" s="15" t="s">
        <v>172</v>
      </c>
      <c r="D144" s="16">
        <v>750</v>
      </c>
      <c r="E144" s="8">
        <f t="shared" si="7"/>
        <v>1150</v>
      </c>
    </row>
    <row r="145" spans="1:5" ht="13.5">
      <c r="A145" s="13" t="s">
        <v>257</v>
      </c>
      <c r="B145" s="14"/>
      <c r="C145" s="15" t="s">
        <v>104</v>
      </c>
      <c r="D145" s="16">
        <v>750</v>
      </c>
      <c r="E145" s="8">
        <f t="shared" si="7"/>
        <v>1150</v>
      </c>
    </row>
    <row r="146" spans="1:5" ht="13.5">
      <c r="A146" s="13" t="s">
        <v>257</v>
      </c>
      <c r="B146" s="14"/>
      <c r="C146" s="15" t="s">
        <v>104</v>
      </c>
      <c r="D146" s="16">
        <v>650</v>
      </c>
      <c r="E146" s="8">
        <f t="shared" si="7"/>
        <v>1050</v>
      </c>
    </row>
    <row r="147" spans="1:5" ht="13.5">
      <c r="A147" s="13" t="s">
        <v>258</v>
      </c>
      <c r="B147" s="14"/>
      <c r="C147" s="15" t="s">
        <v>259</v>
      </c>
      <c r="D147" s="16">
        <v>650</v>
      </c>
      <c r="E147" s="8">
        <f t="shared" si="7"/>
        <v>1050</v>
      </c>
    </row>
    <row r="148" spans="1:5" ht="13.5">
      <c r="A148" s="13" t="s">
        <v>260</v>
      </c>
      <c r="B148" s="14"/>
      <c r="C148" s="15" t="s">
        <v>114</v>
      </c>
      <c r="D148" s="16">
        <v>700</v>
      </c>
      <c r="E148" s="8">
        <f t="shared" si="7"/>
        <v>1100</v>
      </c>
    </row>
    <row r="149" spans="1:5" ht="13.5">
      <c r="A149" s="13" t="s">
        <v>261</v>
      </c>
      <c r="B149" s="14"/>
      <c r="C149" s="15" t="s">
        <v>114</v>
      </c>
      <c r="D149" s="16">
        <v>700</v>
      </c>
      <c r="E149" s="8">
        <f t="shared" si="7"/>
        <v>1100</v>
      </c>
    </row>
    <row r="150" spans="1:5" ht="13.5">
      <c r="A150" s="13" t="s">
        <v>262</v>
      </c>
      <c r="B150" s="14"/>
      <c r="C150" s="15" t="s">
        <v>178</v>
      </c>
      <c r="D150" s="16">
        <v>850</v>
      </c>
      <c r="E150" s="8">
        <f t="shared" si="7"/>
        <v>1250</v>
      </c>
    </row>
    <row r="151" spans="1:5" ht="13.5">
      <c r="A151" s="13" t="s">
        <v>263</v>
      </c>
      <c r="B151" s="14"/>
      <c r="C151" s="15" t="s">
        <v>176</v>
      </c>
      <c r="D151" s="16">
        <v>800</v>
      </c>
      <c r="E151" s="8">
        <f t="shared" si="7"/>
        <v>1200</v>
      </c>
    </row>
    <row r="152" spans="1:5" ht="13.5">
      <c r="A152" s="13" t="s">
        <v>264</v>
      </c>
      <c r="B152" s="14"/>
      <c r="C152" s="15" t="s">
        <v>114</v>
      </c>
      <c r="D152" s="16">
        <v>600</v>
      </c>
      <c r="E152" s="8">
        <f t="shared" si="7"/>
        <v>1000</v>
      </c>
    </row>
    <row r="153" spans="1:5" ht="13.5">
      <c r="A153" s="13" t="s">
        <v>265</v>
      </c>
      <c r="B153" s="14"/>
      <c r="C153" s="15" t="s">
        <v>176</v>
      </c>
      <c r="D153" s="16">
        <v>850</v>
      </c>
      <c r="E153" s="8">
        <f t="shared" si="7"/>
        <v>1250</v>
      </c>
    </row>
    <row r="154" spans="1:5" ht="13.5">
      <c r="A154" s="13" t="s">
        <v>266</v>
      </c>
      <c r="B154" s="14"/>
      <c r="C154" s="15" t="s">
        <v>267</v>
      </c>
      <c r="D154" s="16">
        <v>850</v>
      </c>
      <c r="E154" s="8">
        <f t="shared" si="7"/>
        <v>1250</v>
      </c>
    </row>
    <row r="155" spans="1:5" ht="13.5">
      <c r="A155" s="13" t="s">
        <v>268</v>
      </c>
      <c r="B155" s="14"/>
      <c r="C155" s="15" t="s">
        <v>131</v>
      </c>
      <c r="D155" s="16">
        <v>750</v>
      </c>
      <c r="E155" s="8">
        <f t="shared" si="7"/>
        <v>1150</v>
      </c>
    </row>
    <row r="156" spans="1:5" ht="13.5">
      <c r="A156" s="13" t="s">
        <v>268</v>
      </c>
      <c r="B156" s="14"/>
      <c r="C156" s="15" t="s">
        <v>131</v>
      </c>
      <c r="D156" s="16">
        <v>650</v>
      </c>
      <c r="E156" s="8">
        <f t="shared" si="7"/>
        <v>1050</v>
      </c>
    </row>
    <row r="157" spans="1:5" ht="13.5">
      <c r="A157" s="13" t="s">
        <v>268</v>
      </c>
      <c r="B157" s="14"/>
      <c r="C157" s="15" t="s">
        <v>131</v>
      </c>
      <c r="D157" s="16">
        <v>2500</v>
      </c>
      <c r="E157" s="8">
        <f t="shared" si="7"/>
        <v>2900</v>
      </c>
    </row>
    <row r="158" spans="1:5" ht="13.5">
      <c r="A158" s="13" t="s">
        <v>269</v>
      </c>
      <c r="B158" s="14"/>
      <c r="C158" s="15" t="s">
        <v>164</v>
      </c>
      <c r="D158" s="16">
        <v>750</v>
      </c>
      <c r="E158" s="8">
        <f t="shared" si="7"/>
        <v>1150</v>
      </c>
    </row>
    <row r="159" spans="1:5" ht="13.5">
      <c r="A159" s="13" t="s">
        <v>270</v>
      </c>
      <c r="B159" s="14"/>
      <c r="C159" s="15" t="s">
        <v>131</v>
      </c>
      <c r="D159" s="16">
        <v>750</v>
      </c>
      <c r="E159" s="8">
        <f t="shared" si="7"/>
        <v>1150</v>
      </c>
    </row>
    <row r="160" spans="1:5" ht="13.5">
      <c r="A160" s="13" t="s">
        <v>271</v>
      </c>
      <c r="B160" s="14"/>
      <c r="C160" s="15" t="s">
        <v>131</v>
      </c>
      <c r="D160" s="16">
        <v>750</v>
      </c>
      <c r="E160" s="8">
        <f t="shared" si="7"/>
        <v>1150</v>
      </c>
    </row>
    <row r="161" spans="1:5" ht="13.5">
      <c r="A161" s="13" t="s">
        <v>271</v>
      </c>
      <c r="B161" s="14"/>
      <c r="C161" s="15" t="s">
        <v>131</v>
      </c>
      <c r="D161" s="16">
        <v>650</v>
      </c>
      <c r="E161" s="8">
        <f t="shared" si="7"/>
        <v>1050</v>
      </c>
    </row>
    <row r="162" spans="1:5" ht="14.25" thickBot="1">
      <c r="A162" s="13" t="s">
        <v>106</v>
      </c>
      <c r="B162" s="14"/>
      <c r="C162" s="15" t="s">
        <v>131</v>
      </c>
      <c r="D162" s="16">
        <v>750</v>
      </c>
      <c r="E162" s="8">
        <f t="shared" si="7"/>
        <v>1150</v>
      </c>
    </row>
    <row r="163" spans="1:5" ht="14.25" thickBot="1">
      <c r="A163" s="134" t="s">
        <v>272</v>
      </c>
      <c r="B163" s="135"/>
      <c r="C163" s="135"/>
      <c r="D163" s="135"/>
      <c r="E163" s="135"/>
    </row>
    <row r="164" spans="1:5" ht="13.5">
      <c r="A164" s="4" t="s">
        <v>273</v>
      </c>
      <c r="B164" s="5"/>
      <c r="C164" s="6" t="s">
        <v>131</v>
      </c>
      <c r="D164" s="7">
        <v>750</v>
      </c>
      <c r="E164" s="8">
        <f aca="true" t="shared" si="8" ref="E164:E174">D164+400</f>
        <v>1150</v>
      </c>
    </row>
    <row r="165" spans="1:5" ht="13.5">
      <c r="A165" s="4" t="s">
        <v>274</v>
      </c>
      <c r="B165" s="5"/>
      <c r="C165" s="6" t="s">
        <v>275</v>
      </c>
      <c r="D165" s="7">
        <v>700</v>
      </c>
      <c r="E165" s="8">
        <f t="shared" si="8"/>
        <v>1100</v>
      </c>
    </row>
    <row r="166" spans="1:5" ht="13.5">
      <c r="A166" s="4" t="s">
        <v>276</v>
      </c>
      <c r="B166" s="5"/>
      <c r="C166" s="6" t="s">
        <v>184</v>
      </c>
      <c r="D166" s="7">
        <v>750</v>
      </c>
      <c r="E166" s="8">
        <f t="shared" si="8"/>
        <v>1150</v>
      </c>
    </row>
    <row r="167" spans="1:5" ht="13.5">
      <c r="A167" s="13" t="s">
        <v>277</v>
      </c>
      <c r="B167" s="14" t="s">
        <v>278</v>
      </c>
      <c r="C167" s="15" t="s">
        <v>114</v>
      </c>
      <c r="D167" s="16">
        <v>750</v>
      </c>
      <c r="E167" s="8">
        <f t="shared" si="8"/>
        <v>1150</v>
      </c>
    </row>
    <row r="168" spans="1:5" ht="13.5">
      <c r="A168" s="13" t="s">
        <v>279</v>
      </c>
      <c r="B168" s="14" t="s">
        <v>278</v>
      </c>
      <c r="C168" s="15" t="s">
        <v>114</v>
      </c>
      <c r="D168" s="16">
        <v>700</v>
      </c>
      <c r="E168" s="8">
        <f t="shared" si="8"/>
        <v>1100</v>
      </c>
    </row>
    <row r="169" spans="1:5" ht="13.5">
      <c r="A169" s="13" t="s">
        <v>280</v>
      </c>
      <c r="B169" s="14"/>
      <c r="C169" s="15">
        <v>2008</v>
      </c>
      <c r="D169" s="16">
        <v>750</v>
      </c>
      <c r="E169" s="8">
        <f t="shared" si="8"/>
        <v>1150</v>
      </c>
    </row>
    <row r="170" spans="1:5" ht="13.5">
      <c r="A170" s="13" t="s">
        <v>281</v>
      </c>
      <c r="B170" s="14" t="s">
        <v>282</v>
      </c>
      <c r="C170" s="15" t="s">
        <v>114</v>
      </c>
      <c r="D170" s="16">
        <v>750</v>
      </c>
      <c r="E170" s="8">
        <f t="shared" si="8"/>
        <v>1150</v>
      </c>
    </row>
    <row r="171" spans="1:5" ht="13.5">
      <c r="A171" s="13" t="s">
        <v>283</v>
      </c>
      <c r="B171" s="14" t="s">
        <v>282</v>
      </c>
      <c r="C171" s="15" t="s">
        <v>114</v>
      </c>
      <c r="D171" s="16">
        <v>700</v>
      </c>
      <c r="E171" s="8">
        <f t="shared" si="8"/>
        <v>1100</v>
      </c>
    </row>
    <row r="172" spans="1:5" ht="13.5">
      <c r="A172" s="13" t="s">
        <v>284</v>
      </c>
      <c r="B172" s="14" t="s">
        <v>285</v>
      </c>
      <c r="C172" s="15" t="s">
        <v>114</v>
      </c>
      <c r="D172" s="16">
        <v>850</v>
      </c>
      <c r="E172" s="8">
        <f t="shared" si="8"/>
        <v>1250</v>
      </c>
    </row>
    <row r="173" spans="1:5" ht="13.5">
      <c r="A173" s="13" t="s">
        <v>286</v>
      </c>
      <c r="B173" s="14" t="s">
        <v>286</v>
      </c>
      <c r="C173" s="15" t="s">
        <v>114</v>
      </c>
      <c r="D173" s="16">
        <v>750</v>
      </c>
      <c r="E173" s="8">
        <f t="shared" si="8"/>
        <v>1150</v>
      </c>
    </row>
    <row r="174" spans="1:5" ht="14.25" thickBot="1">
      <c r="A174" s="9" t="s">
        <v>287</v>
      </c>
      <c r="B174" s="10"/>
      <c r="C174" s="11" t="s">
        <v>114</v>
      </c>
      <c r="D174" s="12">
        <v>750</v>
      </c>
      <c r="E174" s="8">
        <f t="shared" si="8"/>
        <v>1150</v>
      </c>
    </row>
    <row r="175" spans="1:5" ht="14.25" thickBot="1">
      <c r="A175" s="134" t="s">
        <v>288</v>
      </c>
      <c r="B175" s="135"/>
      <c r="C175" s="135"/>
      <c r="D175" s="135"/>
      <c r="E175" s="135"/>
    </row>
    <row r="176" spans="1:5" ht="13.5">
      <c r="A176" s="36" t="s">
        <v>289</v>
      </c>
      <c r="B176" s="14"/>
      <c r="C176" s="15" t="s">
        <v>176</v>
      </c>
      <c r="D176" s="16">
        <v>700</v>
      </c>
      <c r="E176" s="8">
        <f aca="true" t="shared" si="9" ref="E176:E185">D176+400</f>
        <v>1100</v>
      </c>
    </row>
    <row r="177" spans="1:5" ht="13.5">
      <c r="A177" s="36">
        <v>1007</v>
      </c>
      <c r="B177" s="14"/>
      <c r="C177" s="15" t="s">
        <v>131</v>
      </c>
      <c r="D177" s="16">
        <v>700</v>
      </c>
      <c r="E177" s="8">
        <f t="shared" si="9"/>
        <v>1100</v>
      </c>
    </row>
    <row r="178" spans="1:5" ht="13.5">
      <c r="A178" s="36">
        <v>206</v>
      </c>
      <c r="B178" s="14"/>
      <c r="C178" s="15" t="s">
        <v>114</v>
      </c>
      <c r="D178" s="16">
        <v>750</v>
      </c>
      <c r="E178" s="8">
        <f t="shared" si="9"/>
        <v>1150</v>
      </c>
    </row>
    <row r="179" spans="1:5" ht="13.5">
      <c r="A179" s="36" t="s">
        <v>290</v>
      </c>
      <c r="B179" s="14"/>
      <c r="C179" s="15" t="s">
        <v>131</v>
      </c>
      <c r="D179" s="16">
        <v>700</v>
      </c>
      <c r="E179" s="8">
        <f t="shared" si="9"/>
        <v>1100</v>
      </c>
    </row>
    <row r="180" spans="1:5" ht="13.5">
      <c r="A180" s="36" t="s">
        <v>291</v>
      </c>
      <c r="B180" s="14"/>
      <c r="C180" s="15" t="s">
        <v>131</v>
      </c>
      <c r="D180" s="16">
        <v>750</v>
      </c>
      <c r="E180" s="8">
        <f t="shared" si="9"/>
        <v>1150</v>
      </c>
    </row>
    <row r="181" spans="1:5" ht="13.5">
      <c r="A181" s="36">
        <v>307</v>
      </c>
      <c r="B181" s="14"/>
      <c r="C181" s="15" t="s">
        <v>267</v>
      </c>
      <c r="D181" s="16">
        <v>750</v>
      </c>
      <c r="E181" s="8">
        <f t="shared" si="9"/>
        <v>1150</v>
      </c>
    </row>
    <row r="182" spans="1:5" ht="13.5">
      <c r="A182" s="36">
        <v>308</v>
      </c>
      <c r="B182" s="14"/>
      <c r="C182" s="15" t="s">
        <v>131</v>
      </c>
      <c r="D182" s="16">
        <v>750</v>
      </c>
      <c r="E182" s="8">
        <f t="shared" si="9"/>
        <v>1150</v>
      </c>
    </row>
    <row r="183" spans="1:5" ht="13.5">
      <c r="A183" s="36" t="s">
        <v>292</v>
      </c>
      <c r="B183" s="14"/>
      <c r="C183" s="15" t="s">
        <v>131</v>
      </c>
      <c r="D183" s="16">
        <v>800</v>
      </c>
      <c r="E183" s="8">
        <f t="shared" si="9"/>
        <v>1200</v>
      </c>
    </row>
    <row r="184" spans="1:5" ht="13.5">
      <c r="A184" s="36">
        <v>4007</v>
      </c>
      <c r="B184" s="14"/>
      <c r="C184" s="15" t="s">
        <v>131</v>
      </c>
      <c r="D184" s="16">
        <v>800</v>
      </c>
      <c r="E184" s="8">
        <f t="shared" si="9"/>
        <v>1200</v>
      </c>
    </row>
    <row r="185" spans="1:5" ht="14.25" thickBot="1">
      <c r="A185" s="37">
        <v>407</v>
      </c>
      <c r="B185" s="10"/>
      <c r="C185" s="11" t="s">
        <v>104</v>
      </c>
      <c r="D185" s="12">
        <v>750</v>
      </c>
      <c r="E185" s="8">
        <f t="shared" si="9"/>
        <v>1150</v>
      </c>
    </row>
    <row r="186" spans="1:5" ht="14.25" thickBot="1">
      <c r="A186" s="134" t="s">
        <v>293</v>
      </c>
      <c r="B186" s="135"/>
      <c r="C186" s="135"/>
      <c r="D186" s="135"/>
      <c r="E186" s="135"/>
    </row>
    <row r="187" spans="1:5" ht="13.5">
      <c r="A187" s="4" t="s">
        <v>294</v>
      </c>
      <c r="B187" s="5"/>
      <c r="C187" s="6" t="s">
        <v>184</v>
      </c>
      <c r="D187" s="8">
        <v>700</v>
      </c>
      <c r="E187" s="8">
        <f aca="true" t="shared" si="10" ref="E187:E195">D187+400</f>
        <v>1100</v>
      </c>
    </row>
    <row r="188" spans="1:5" ht="13.5">
      <c r="A188" s="4" t="s">
        <v>295</v>
      </c>
      <c r="B188" s="5"/>
      <c r="C188" s="6" t="s">
        <v>172</v>
      </c>
      <c r="D188" s="8">
        <v>800</v>
      </c>
      <c r="E188" s="8">
        <f t="shared" si="10"/>
        <v>1200</v>
      </c>
    </row>
    <row r="189" spans="1:5" ht="13.5">
      <c r="A189" s="13" t="s">
        <v>296</v>
      </c>
      <c r="B189" s="14"/>
      <c r="C189" s="15" t="s">
        <v>104</v>
      </c>
      <c r="D189" s="27">
        <v>800</v>
      </c>
      <c r="E189" s="8">
        <f t="shared" si="10"/>
        <v>1200</v>
      </c>
    </row>
    <row r="190" spans="1:5" ht="13.5">
      <c r="A190" s="4" t="s">
        <v>297</v>
      </c>
      <c r="B190" s="5" t="s">
        <v>297</v>
      </c>
      <c r="C190" s="6" t="s">
        <v>176</v>
      </c>
      <c r="D190" s="8">
        <v>550</v>
      </c>
      <c r="E190" s="8">
        <f t="shared" si="10"/>
        <v>950</v>
      </c>
    </row>
    <row r="191" spans="1:5" ht="13.5">
      <c r="A191" s="13" t="s">
        <v>298</v>
      </c>
      <c r="B191" s="14"/>
      <c r="C191" s="15" t="s">
        <v>238</v>
      </c>
      <c r="D191" s="27">
        <v>750</v>
      </c>
      <c r="E191" s="8">
        <f t="shared" si="10"/>
        <v>1150</v>
      </c>
    </row>
    <row r="192" spans="1:5" ht="13.5">
      <c r="A192" s="13" t="s">
        <v>299</v>
      </c>
      <c r="B192" s="14"/>
      <c r="C192" s="15" t="s">
        <v>238</v>
      </c>
      <c r="D192" s="27">
        <v>800</v>
      </c>
      <c r="E192" s="8">
        <f t="shared" si="10"/>
        <v>1200</v>
      </c>
    </row>
    <row r="193" spans="1:5" ht="13.5">
      <c r="A193" s="13" t="s">
        <v>300</v>
      </c>
      <c r="B193" s="14"/>
      <c r="C193" s="15">
        <v>2003</v>
      </c>
      <c r="D193" s="27">
        <v>850</v>
      </c>
      <c r="E193" s="8">
        <f t="shared" si="10"/>
        <v>1250</v>
      </c>
    </row>
    <row r="194" spans="1:5" ht="13.5">
      <c r="A194" s="13" t="s">
        <v>301</v>
      </c>
      <c r="B194" s="14"/>
      <c r="C194" s="15">
        <v>2002</v>
      </c>
      <c r="D194" s="27">
        <v>650</v>
      </c>
      <c r="E194" s="8">
        <f t="shared" si="10"/>
        <v>1050</v>
      </c>
    </row>
    <row r="195" spans="1:5" ht="14.25" thickBot="1">
      <c r="A195" s="13" t="s">
        <v>301</v>
      </c>
      <c r="B195" s="14"/>
      <c r="C195" s="15">
        <v>2008</v>
      </c>
      <c r="D195" s="27">
        <v>750</v>
      </c>
      <c r="E195" s="8">
        <f t="shared" si="10"/>
        <v>1150</v>
      </c>
    </row>
    <row r="196" spans="1:5" ht="14.25" thickBot="1">
      <c r="A196" s="134" t="s">
        <v>302</v>
      </c>
      <c r="B196" s="135"/>
      <c r="C196" s="135"/>
      <c r="D196" s="135"/>
      <c r="E196" s="135"/>
    </row>
    <row r="197" spans="1:5" ht="13.5">
      <c r="A197" s="4" t="s">
        <v>303</v>
      </c>
      <c r="B197" s="5"/>
      <c r="C197" s="6">
        <v>2004</v>
      </c>
      <c r="D197" s="8">
        <v>750</v>
      </c>
      <c r="E197" s="8">
        <f>D197+400</f>
        <v>1150</v>
      </c>
    </row>
    <row r="198" spans="1:5" ht="13.5">
      <c r="A198" s="9" t="s">
        <v>304</v>
      </c>
      <c r="B198" s="10"/>
      <c r="C198" s="11">
        <v>2009</v>
      </c>
      <c r="D198" s="23">
        <v>800</v>
      </c>
      <c r="E198" s="8">
        <f>D198+400</f>
        <v>1200</v>
      </c>
    </row>
    <row r="199" spans="1:5" ht="13.5">
      <c r="A199" s="9" t="s">
        <v>305</v>
      </c>
      <c r="B199" s="10"/>
      <c r="C199" s="11">
        <v>2005</v>
      </c>
      <c r="D199" s="23">
        <v>750</v>
      </c>
      <c r="E199" s="8">
        <f>D199+400</f>
        <v>1150</v>
      </c>
    </row>
    <row r="200" spans="1:5" ht="14.25" thickBot="1">
      <c r="A200" s="9" t="s">
        <v>306</v>
      </c>
      <c r="B200" s="10"/>
      <c r="C200" s="11">
        <v>2004</v>
      </c>
      <c r="D200" s="23">
        <v>750</v>
      </c>
      <c r="E200" s="8">
        <f>D200+400</f>
        <v>1150</v>
      </c>
    </row>
    <row r="201" spans="1:5" ht="14.25" thickBot="1">
      <c r="A201" s="134" t="s">
        <v>307</v>
      </c>
      <c r="B201" s="135"/>
      <c r="C201" s="135"/>
      <c r="D201" s="135"/>
      <c r="E201" s="135"/>
    </row>
    <row r="202" spans="1:5" ht="13.5">
      <c r="A202" s="4" t="s">
        <v>308</v>
      </c>
      <c r="B202" s="5"/>
      <c r="C202" s="6" t="s">
        <v>104</v>
      </c>
      <c r="D202" s="8">
        <v>750</v>
      </c>
      <c r="E202" s="8">
        <f>D202+400</f>
        <v>1150</v>
      </c>
    </row>
    <row r="203" spans="1:5" ht="13.5">
      <c r="A203" s="13" t="s">
        <v>309</v>
      </c>
      <c r="B203" s="14"/>
      <c r="C203" s="15" t="s">
        <v>104</v>
      </c>
      <c r="D203" s="27">
        <v>750</v>
      </c>
      <c r="E203" s="8">
        <f>D203+400</f>
        <v>1150</v>
      </c>
    </row>
    <row r="204" spans="1:5" ht="13.5">
      <c r="A204" s="9" t="s">
        <v>310</v>
      </c>
      <c r="B204" s="10"/>
      <c r="C204" s="11" t="s">
        <v>219</v>
      </c>
      <c r="D204" s="23">
        <v>750</v>
      </c>
      <c r="E204" s="8">
        <f>D204+400</f>
        <v>1150</v>
      </c>
    </row>
    <row r="205" spans="1:5" ht="14.25" thickBot="1">
      <c r="A205" s="9" t="s">
        <v>310</v>
      </c>
      <c r="B205" s="10"/>
      <c r="C205" s="11" t="s">
        <v>104</v>
      </c>
      <c r="D205" s="23">
        <v>750</v>
      </c>
      <c r="E205" s="8">
        <f>D205+400</f>
        <v>1150</v>
      </c>
    </row>
    <row r="206" spans="1:5" ht="14.25" thickBot="1">
      <c r="A206" s="134" t="s">
        <v>311</v>
      </c>
      <c r="B206" s="135"/>
      <c r="C206" s="135"/>
      <c r="D206" s="135"/>
      <c r="E206" s="135"/>
    </row>
    <row r="207" spans="1:5" ht="13.5">
      <c r="A207" s="13" t="s">
        <v>312</v>
      </c>
      <c r="B207" s="14"/>
      <c r="C207" s="15" t="s">
        <v>131</v>
      </c>
      <c r="D207" s="27">
        <v>850</v>
      </c>
      <c r="E207" s="8">
        <f>D207+400</f>
        <v>1250</v>
      </c>
    </row>
    <row r="208" spans="1:5" ht="14.25" thickBot="1">
      <c r="A208" s="9" t="s">
        <v>313</v>
      </c>
      <c r="B208" s="10"/>
      <c r="C208" s="11">
        <v>2008</v>
      </c>
      <c r="D208" s="23">
        <v>850</v>
      </c>
      <c r="E208" s="8">
        <f>D208+400</f>
        <v>1250</v>
      </c>
    </row>
    <row r="209" spans="1:5" ht="14.25" thickBot="1">
      <c r="A209" s="134" t="s">
        <v>314</v>
      </c>
      <c r="B209" s="135"/>
      <c r="C209" s="135"/>
      <c r="D209" s="135"/>
      <c r="E209" s="135"/>
    </row>
    <row r="210" spans="1:5" ht="13.5">
      <c r="A210" s="13" t="s">
        <v>315</v>
      </c>
      <c r="B210" s="14"/>
      <c r="C210" s="15" t="s">
        <v>275</v>
      </c>
      <c r="D210" s="27">
        <v>850</v>
      </c>
      <c r="E210" s="8">
        <f aca="true" t="shared" si="11" ref="E210:E219">D210+400</f>
        <v>1250</v>
      </c>
    </row>
    <row r="211" spans="1:5" ht="13.5">
      <c r="A211" s="9" t="s">
        <v>315</v>
      </c>
      <c r="B211" s="10"/>
      <c r="C211" s="11" t="s">
        <v>168</v>
      </c>
      <c r="D211" s="23">
        <v>750</v>
      </c>
      <c r="E211" s="8">
        <f t="shared" si="11"/>
        <v>1150</v>
      </c>
    </row>
    <row r="212" spans="1:5" ht="13.5">
      <c r="A212" s="9" t="s">
        <v>315</v>
      </c>
      <c r="B212" s="10"/>
      <c r="C212" s="11" t="s">
        <v>168</v>
      </c>
      <c r="D212" s="23">
        <v>650</v>
      </c>
      <c r="E212" s="8">
        <f t="shared" si="11"/>
        <v>1050</v>
      </c>
    </row>
    <row r="213" spans="1:5" ht="13.5">
      <c r="A213" s="9" t="s">
        <v>316</v>
      </c>
      <c r="B213" s="10"/>
      <c r="C213" s="11" t="s">
        <v>184</v>
      </c>
      <c r="D213" s="23">
        <v>850</v>
      </c>
      <c r="E213" s="8">
        <f t="shared" si="11"/>
        <v>1250</v>
      </c>
    </row>
    <row r="214" spans="1:5" ht="13.5">
      <c r="A214" s="9" t="s">
        <v>317</v>
      </c>
      <c r="B214" s="10"/>
      <c r="C214" s="11" t="s">
        <v>209</v>
      </c>
      <c r="D214" s="23">
        <v>550</v>
      </c>
      <c r="E214" s="8">
        <f t="shared" si="11"/>
        <v>950</v>
      </c>
    </row>
    <row r="215" spans="1:5" ht="13.5">
      <c r="A215" s="9" t="s">
        <v>318</v>
      </c>
      <c r="B215" s="10"/>
      <c r="C215" s="11" t="s">
        <v>267</v>
      </c>
      <c r="D215" s="23">
        <v>800</v>
      </c>
      <c r="E215" s="8">
        <f t="shared" si="11"/>
        <v>1200</v>
      </c>
    </row>
    <row r="216" spans="1:5" ht="13.5">
      <c r="A216" s="9" t="s">
        <v>318</v>
      </c>
      <c r="B216" s="10"/>
      <c r="C216" s="11" t="s">
        <v>267</v>
      </c>
      <c r="D216" s="23">
        <v>650</v>
      </c>
      <c r="E216" s="8">
        <f t="shared" si="11"/>
        <v>1050</v>
      </c>
    </row>
    <row r="217" spans="1:5" ht="13.5">
      <c r="A217" s="9" t="s">
        <v>319</v>
      </c>
      <c r="B217" s="10"/>
      <c r="C217" s="11" t="s">
        <v>104</v>
      </c>
      <c r="D217" s="23">
        <v>850</v>
      </c>
      <c r="E217" s="8">
        <f t="shared" si="11"/>
        <v>1250</v>
      </c>
    </row>
    <row r="218" spans="1:5" ht="13.5">
      <c r="A218" s="9" t="s">
        <v>320</v>
      </c>
      <c r="B218" s="10"/>
      <c r="C218" s="11" t="s">
        <v>104</v>
      </c>
      <c r="D218" s="23">
        <v>700</v>
      </c>
      <c r="E218" s="8">
        <f t="shared" si="11"/>
        <v>1100</v>
      </c>
    </row>
    <row r="219" spans="1:5" ht="14.25" thickBot="1">
      <c r="A219" s="9" t="s">
        <v>321</v>
      </c>
      <c r="B219" s="10"/>
      <c r="C219" s="11" t="s">
        <v>176</v>
      </c>
      <c r="D219" s="23">
        <v>700</v>
      </c>
      <c r="E219" s="8">
        <f t="shared" si="11"/>
        <v>1100</v>
      </c>
    </row>
    <row r="220" spans="1:5" ht="14.25" thickBot="1">
      <c r="A220" s="134" t="s">
        <v>322</v>
      </c>
      <c r="B220" s="135"/>
      <c r="C220" s="135"/>
      <c r="D220" s="135"/>
      <c r="E220" s="135"/>
    </row>
    <row r="221" spans="1:5" ht="13.5">
      <c r="A221" s="4" t="s">
        <v>323</v>
      </c>
      <c r="B221" s="5"/>
      <c r="C221" s="6" t="s">
        <v>131</v>
      </c>
      <c r="D221" s="8">
        <v>750</v>
      </c>
      <c r="E221" s="8">
        <f aca="true" t="shared" si="12" ref="E221:E238">D221+400</f>
        <v>1150</v>
      </c>
    </row>
    <row r="222" spans="1:5" ht="13.5">
      <c r="A222" s="4" t="s">
        <v>324</v>
      </c>
      <c r="B222" s="5"/>
      <c r="C222" s="6" t="s">
        <v>325</v>
      </c>
      <c r="D222" s="8">
        <v>850</v>
      </c>
      <c r="E222" s="8">
        <f t="shared" si="12"/>
        <v>1250</v>
      </c>
    </row>
    <row r="223" spans="1:5" ht="13.5">
      <c r="A223" s="13" t="s">
        <v>326</v>
      </c>
      <c r="B223" s="14"/>
      <c r="C223" s="15" t="s">
        <v>172</v>
      </c>
      <c r="D223" s="27">
        <v>850</v>
      </c>
      <c r="E223" s="8">
        <f t="shared" si="12"/>
        <v>1250</v>
      </c>
    </row>
    <row r="224" spans="1:5" ht="13.5">
      <c r="A224" s="13" t="s">
        <v>327</v>
      </c>
      <c r="B224" s="14"/>
      <c r="C224" s="15" t="s">
        <v>104</v>
      </c>
      <c r="D224" s="27">
        <v>1200</v>
      </c>
      <c r="E224" s="8">
        <f t="shared" si="12"/>
        <v>1600</v>
      </c>
    </row>
    <row r="225" spans="1:5" ht="13.5">
      <c r="A225" s="13" t="s">
        <v>326</v>
      </c>
      <c r="B225" s="14"/>
      <c r="C225" s="15" t="s">
        <v>104</v>
      </c>
      <c r="D225" s="27">
        <v>500</v>
      </c>
      <c r="E225" s="8">
        <f t="shared" si="12"/>
        <v>900</v>
      </c>
    </row>
    <row r="226" spans="1:5" ht="13.5">
      <c r="A226" s="13" t="s">
        <v>328</v>
      </c>
      <c r="B226" s="14"/>
      <c r="C226" s="15" t="s">
        <v>178</v>
      </c>
      <c r="D226" s="27">
        <v>750</v>
      </c>
      <c r="E226" s="8">
        <f t="shared" si="12"/>
        <v>1150</v>
      </c>
    </row>
    <row r="227" spans="1:5" ht="13.5">
      <c r="A227" s="13" t="s">
        <v>328</v>
      </c>
      <c r="B227" s="14"/>
      <c r="C227" s="15" t="s">
        <v>178</v>
      </c>
      <c r="D227" s="27">
        <v>500</v>
      </c>
      <c r="E227" s="8">
        <f t="shared" si="12"/>
        <v>900</v>
      </c>
    </row>
    <row r="228" spans="1:5" ht="13.5">
      <c r="A228" s="13" t="s">
        <v>329</v>
      </c>
      <c r="B228" s="14"/>
      <c r="C228" s="15" t="s">
        <v>178</v>
      </c>
      <c r="D228" s="27">
        <v>750</v>
      </c>
      <c r="E228" s="8">
        <f t="shared" si="12"/>
        <v>1150</v>
      </c>
    </row>
    <row r="229" spans="1:5" ht="13.5">
      <c r="A229" s="13" t="s">
        <v>330</v>
      </c>
      <c r="B229" s="14"/>
      <c r="C229" s="15" t="s">
        <v>104</v>
      </c>
      <c r="D229" s="27">
        <v>750</v>
      </c>
      <c r="E229" s="8">
        <f t="shared" si="12"/>
        <v>1150</v>
      </c>
    </row>
    <row r="230" spans="1:5" ht="13.5">
      <c r="A230" s="13" t="s">
        <v>331</v>
      </c>
      <c r="B230" s="14"/>
      <c r="C230" s="15" t="s">
        <v>238</v>
      </c>
      <c r="D230" s="27">
        <v>750</v>
      </c>
      <c r="E230" s="8">
        <f t="shared" si="12"/>
        <v>1150</v>
      </c>
    </row>
    <row r="231" spans="1:5" ht="13.5">
      <c r="A231" s="13" t="s">
        <v>332</v>
      </c>
      <c r="B231" s="14"/>
      <c r="C231" s="15" t="s">
        <v>333</v>
      </c>
      <c r="D231" s="27">
        <v>850</v>
      </c>
      <c r="E231" s="8">
        <f t="shared" si="12"/>
        <v>1250</v>
      </c>
    </row>
    <row r="232" spans="1:5" ht="13.5">
      <c r="A232" s="13" t="s">
        <v>334</v>
      </c>
      <c r="B232" s="14"/>
      <c r="C232" s="15" t="s">
        <v>335</v>
      </c>
      <c r="D232" s="27">
        <v>750</v>
      </c>
      <c r="E232" s="8">
        <f t="shared" si="12"/>
        <v>1150</v>
      </c>
    </row>
    <row r="233" spans="1:5" ht="13.5">
      <c r="A233" s="13" t="s">
        <v>334</v>
      </c>
      <c r="B233" s="14"/>
      <c r="C233" s="15" t="s">
        <v>335</v>
      </c>
      <c r="D233" s="27">
        <v>650</v>
      </c>
      <c r="E233" s="8">
        <f t="shared" si="12"/>
        <v>1050</v>
      </c>
    </row>
    <row r="234" spans="1:5" ht="13.5">
      <c r="A234" s="13" t="s">
        <v>336</v>
      </c>
      <c r="B234" s="14"/>
      <c r="C234" s="15" t="s">
        <v>131</v>
      </c>
      <c r="D234" s="27">
        <v>950</v>
      </c>
      <c r="E234" s="8">
        <f t="shared" si="12"/>
        <v>1350</v>
      </c>
    </row>
    <row r="235" spans="1:5" ht="13.5">
      <c r="A235" s="13" t="s">
        <v>337</v>
      </c>
      <c r="B235" s="14"/>
      <c r="C235" s="15" t="s">
        <v>17</v>
      </c>
      <c r="D235" s="27">
        <v>750</v>
      </c>
      <c r="E235" s="8">
        <f t="shared" si="12"/>
        <v>1150</v>
      </c>
    </row>
    <row r="236" spans="1:5" ht="13.5">
      <c r="A236" s="13" t="s">
        <v>337</v>
      </c>
      <c r="B236" s="14"/>
      <c r="C236" s="15" t="s">
        <v>114</v>
      </c>
      <c r="D236" s="27">
        <v>750</v>
      </c>
      <c r="E236" s="8">
        <f t="shared" si="12"/>
        <v>1150</v>
      </c>
    </row>
    <row r="237" spans="1:5" ht="13.5">
      <c r="A237" s="13" t="s">
        <v>337</v>
      </c>
      <c r="B237" s="14"/>
      <c r="C237" s="15" t="s">
        <v>114</v>
      </c>
      <c r="D237" s="27">
        <v>650</v>
      </c>
      <c r="E237" s="8">
        <f t="shared" si="12"/>
        <v>1050</v>
      </c>
    </row>
    <row r="238" spans="1:5" ht="14.25" thickBot="1">
      <c r="A238" s="13" t="s">
        <v>338</v>
      </c>
      <c r="B238" s="14"/>
      <c r="C238" s="15" t="s">
        <v>104</v>
      </c>
      <c r="D238" s="27">
        <v>750</v>
      </c>
      <c r="E238" s="8">
        <f t="shared" si="12"/>
        <v>1150</v>
      </c>
    </row>
    <row r="239" spans="1:5" ht="14.25" thickBot="1">
      <c r="A239" s="134" t="s">
        <v>339</v>
      </c>
      <c r="B239" s="135"/>
      <c r="C239" s="135"/>
      <c r="D239" s="135"/>
      <c r="E239" s="135"/>
    </row>
    <row r="240" spans="1:5" ht="13.5">
      <c r="A240" s="39" t="s">
        <v>340</v>
      </c>
      <c r="B240" s="40"/>
      <c r="C240" s="41" t="s">
        <v>341</v>
      </c>
      <c r="D240" s="42">
        <v>650</v>
      </c>
      <c r="E240" s="8">
        <f aca="true" t="shared" si="13" ref="E240:E256">D240+400</f>
        <v>1050</v>
      </c>
    </row>
    <row r="241" spans="1:5" ht="13.5">
      <c r="A241" s="43" t="s">
        <v>342</v>
      </c>
      <c r="B241" s="14"/>
      <c r="C241" s="15" t="s">
        <v>201</v>
      </c>
      <c r="D241" s="27">
        <v>850</v>
      </c>
      <c r="E241" s="8">
        <f t="shared" si="13"/>
        <v>1250</v>
      </c>
    </row>
    <row r="242" spans="1:5" ht="13.5">
      <c r="A242" s="43" t="s">
        <v>343</v>
      </c>
      <c r="B242" s="14"/>
      <c r="C242" s="15" t="s">
        <v>168</v>
      </c>
      <c r="D242" s="27">
        <v>850</v>
      </c>
      <c r="E242" s="8">
        <f t="shared" si="13"/>
        <v>1250</v>
      </c>
    </row>
    <row r="243" spans="1:5" ht="13.5">
      <c r="A243" s="43" t="s">
        <v>344</v>
      </c>
      <c r="B243" s="14"/>
      <c r="C243" s="15" t="s">
        <v>176</v>
      </c>
      <c r="D243" s="27">
        <v>850</v>
      </c>
      <c r="E243" s="8">
        <f t="shared" si="13"/>
        <v>1250</v>
      </c>
    </row>
    <row r="244" spans="1:5" ht="13.5">
      <c r="A244" s="43" t="s">
        <v>345</v>
      </c>
      <c r="B244" s="14"/>
      <c r="C244" s="15" t="s">
        <v>168</v>
      </c>
      <c r="D244" s="27">
        <v>550</v>
      </c>
      <c r="E244" s="8">
        <f t="shared" si="13"/>
        <v>950</v>
      </c>
    </row>
    <row r="245" spans="1:5" ht="13.5">
      <c r="A245" s="43" t="s">
        <v>346</v>
      </c>
      <c r="B245" s="14"/>
      <c r="C245" s="15" t="s">
        <v>104</v>
      </c>
      <c r="D245" s="27">
        <v>700</v>
      </c>
      <c r="E245" s="8">
        <f t="shared" si="13"/>
        <v>1100</v>
      </c>
    </row>
    <row r="246" spans="1:5" ht="13.5">
      <c r="A246" s="43" t="s">
        <v>347</v>
      </c>
      <c r="B246" s="14"/>
      <c r="C246" s="15" t="s">
        <v>348</v>
      </c>
      <c r="D246" s="27">
        <v>650</v>
      </c>
      <c r="E246" s="8">
        <f t="shared" si="13"/>
        <v>1050</v>
      </c>
    </row>
    <row r="247" spans="1:5" ht="13.5">
      <c r="A247" s="43" t="s">
        <v>349</v>
      </c>
      <c r="B247" s="14"/>
      <c r="C247" s="15" t="s">
        <v>350</v>
      </c>
      <c r="D247" s="27">
        <v>800</v>
      </c>
      <c r="E247" s="8">
        <f t="shared" si="13"/>
        <v>1200</v>
      </c>
    </row>
    <row r="248" spans="1:5" ht="13.5">
      <c r="A248" s="43" t="s">
        <v>351</v>
      </c>
      <c r="B248" s="14"/>
      <c r="C248" s="15" t="s">
        <v>350</v>
      </c>
      <c r="D248" s="27">
        <v>750</v>
      </c>
      <c r="E248" s="8">
        <f t="shared" si="13"/>
        <v>1150</v>
      </c>
    </row>
    <row r="249" spans="1:5" ht="13.5">
      <c r="A249" s="43" t="s">
        <v>352</v>
      </c>
      <c r="B249" s="14"/>
      <c r="C249" s="15" t="s">
        <v>353</v>
      </c>
      <c r="D249" s="27">
        <v>800</v>
      </c>
      <c r="E249" s="8">
        <f t="shared" si="13"/>
        <v>1200</v>
      </c>
    </row>
    <row r="250" spans="1:5" ht="13.5">
      <c r="A250" s="43" t="s">
        <v>354</v>
      </c>
      <c r="B250" s="14"/>
      <c r="C250" s="15" t="s">
        <v>353</v>
      </c>
      <c r="D250" s="27">
        <v>850</v>
      </c>
      <c r="E250" s="8">
        <f t="shared" si="13"/>
        <v>1250</v>
      </c>
    </row>
    <row r="251" spans="1:5" ht="13.5">
      <c r="A251" s="43" t="s">
        <v>355</v>
      </c>
      <c r="B251" s="14"/>
      <c r="C251" s="15" t="s">
        <v>114</v>
      </c>
      <c r="D251" s="27">
        <v>850</v>
      </c>
      <c r="E251" s="8">
        <f t="shared" si="13"/>
        <v>1250</v>
      </c>
    </row>
    <row r="252" spans="1:5" ht="13.5">
      <c r="A252" s="43" t="s">
        <v>356</v>
      </c>
      <c r="B252" s="14"/>
      <c r="C252" s="15" t="s">
        <v>357</v>
      </c>
      <c r="D252" s="27">
        <v>550</v>
      </c>
      <c r="E252" s="8">
        <f t="shared" si="13"/>
        <v>950</v>
      </c>
    </row>
    <row r="253" spans="1:5" ht="13.5">
      <c r="A253" s="43" t="s">
        <v>358</v>
      </c>
      <c r="B253" s="14"/>
      <c r="C253" s="15" t="s">
        <v>238</v>
      </c>
      <c r="D253" s="27">
        <v>600</v>
      </c>
      <c r="E253" s="8">
        <f t="shared" si="13"/>
        <v>1000</v>
      </c>
    </row>
    <row r="254" spans="1:5" ht="13.5">
      <c r="A254" s="43" t="s">
        <v>359</v>
      </c>
      <c r="B254" s="14"/>
      <c r="C254" s="15" t="s">
        <v>164</v>
      </c>
      <c r="D254" s="27">
        <v>850</v>
      </c>
      <c r="E254" s="8">
        <f t="shared" si="13"/>
        <v>1250</v>
      </c>
    </row>
    <row r="255" spans="1:5" ht="13.5">
      <c r="A255" s="43" t="s">
        <v>360</v>
      </c>
      <c r="B255" s="14"/>
      <c r="C255" s="15" t="s">
        <v>184</v>
      </c>
      <c r="D255" s="27">
        <v>850</v>
      </c>
      <c r="E255" s="8">
        <f t="shared" si="13"/>
        <v>1250</v>
      </c>
    </row>
    <row r="256" spans="1:5" ht="14.25" thickBot="1">
      <c r="A256" s="44" t="s">
        <v>361</v>
      </c>
      <c r="B256" s="45"/>
      <c r="C256" s="46" t="s">
        <v>184</v>
      </c>
      <c r="D256" s="47">
        <v>850</v>
      </c>
      <c r="E256" s="8">
        <f t="shared" si="13"/>
        <v>1250</v>
      </c>
    </row>
    <row r="257" spans="1:5" ht="14.25" thickBot="1">
      <c r="A257" s="134" t="s">
        <v>362</v>
      </c>
      <c r="B257" s="135"/>
      <c r="C257" s="135"/>
      <c r="D257" s="135"/>
      <c r="E257" s="135"/>
    </row>
    <row r="258" spans="1:5" ht="14.25" thickBot="1">
      <c r="A258" s="48" t="s">
        <v>363</v>
      </c>
      <c r="B258" s="49"/>
      <c r="C258" s="50" t="s">
        <v>168</v>
      </c>
      <c r="D258" s="51">
        <v>850</v>
      </c>
      <c r="E258" s="8">
        <f>D258+400</f>
        <v>1250</v>
      </c>
    </row>
  </sheetData>
  <sheetProtection password="D62B" sheet="1" objects="1" scenarios="1"/>
  <mergeCells count="31">
    <mergeCell ref="A2:E2"/>
    <mergeCell ref="A5:E5"/>
    <mergeCell ref="A8:E8"/>
    <mergeCell ref="A16:E16"/>
    <mergeCell ref="A19:E19"/>
    <mergeCell ref="A26:E26"/>
    <mergeCell ref="A31:E31"/>
    <mergeCell ref="A33:E33"/>
    <mergeCell ref="A43:E43"/>
    <mergeCell ref="A65:E65"/>
    <mergeCell ref="A69:E69"/>
    <mergeCell ref="A75:E75"/>
    <mergeCell ref="A78:E78"/>
    <mergeCell ref="A91:E91"/>
    <mergeCell ref="A97:E97"/>
    <mergeCell ref="A101:E101"/>
    <mergeCell ref="A106:E106"/>
    <mergeCell ref="A108:E108"/>
    <mergeCell ref="A120:E120"/>
    <mergeCell ref="A124:E124"/>
    <mergeCell ref="A139:E139"/>
    <mergeCell ref="A163:E163"/>
    <mergeCell ref="A175:E175"/>
    <mergeCell ref="A186:E186"/>
    <mergeCell ref="A220:E220"/>
    <mergeCell ref="A239:E239"/>
    <mergeCell ref="A257:E257"/>
    <mergeCell ref="A196:E196"/>
    <mergeCell ref="A201:E201"/>
    <mergeCell ref="A206:E206"/>
    <mergeCell ref="A209:E20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F56"/>
  <sheetViews>
    <sheetView workbookViewId="0" topLeftCell="A1">
      <selection activeCell="M92" sqref="M92"/>
    </sheetView>
  </sheetViews>
  <sheetFormatPr defaultColWidth="9.140625" defaultRowHeight="12.75"/>
  <cols>
    <col min="1" max="1" width="13.7109375" style="75" customWidth="1"/>
    <col min="2" max="2" width="27.140625" style="75" customWidth="1"/>
    <col min="3" max="4" width="32.57421875" style="75" customWidth="1"/>
    <col min="5" max="5" width="12.57421875" style="75" hidden="1" customWidth="1"/>
    <col min="6" max="6" width="12.57421875" style="75" customWidth="1"/>
    <col min="7" max="16384" width="9.140625" style="3" customWidth="1"/>
  </cols>
  <sheetData>
    <row r="1" spans="1:6" s="56" customFormat="1" ht="30.75" customHeight="1">
      <c r="A1" s="52" t="s">
        <v>0</v>
      </c>
      <c r="B1" s="52" t="s">
        <v>1</v>
      </c>
      <c r="C1" s="52" t="s">
        <v>2</v>
      </c>
      <c r="D1" s="53" t="s">
        <v>3</v>
      </c>
      <c r="E1" s="54" t="s">
        <v>4</v>
      </c>
      <c r="F1" s="55" t="s">
        <v>5</v>
      </c>
    </row>
    <row r="2" spans="1:6" s="56" customFormat="1" ht="13.5">
      <c r="A2" s="139" t="s">
        <v>6</v>
      </c>
      <c r="B2" s="57" t="s">
        <v>7</v>
      </c>
      <c r="C2" s="15"/>
      <c r="D2" s="58" t="s">
        <v>8</v>
      </c>
      <c r="E2" s="16">
        <v>360</v>
      </c>
      <c r="F2" s="59">
        <f>E2+350</f>
        <v>710</v>
      </c>
    </row>
    <row r="3" spans="1:6" s="56" customFormat="1" ht="13.5">
      <c r="A3" s="139"/>
      <c r="B3" s="57" t="s">
        <v>9</v>
      </c>
      <c r="C3" s="15" t="s">
        <v>10</v>
      </c>
      <c r="D3" s="60" t="s">
        <v>9</v>
      </c>
      <c r="E3" s="16">
        <v>360</v>
      </c>
      <c r="F3" s="59">
        <f aca="true" t="shared" si="0" ref="F3:F52">E3+350</f>
        <v>710</v>
      </c>
    </row>
    <row r="4" spans="1:6" s="56" customFormat="1" ht="13.5">
      <c r="A4" s="139"/>
      <c r="B4" s="57" t="s">
        <v>9</v>
      </c>
      <c r="C4" s="15"/>
      <c r="D4" s="60" t="s">
        <v>11</v>
      </c>
      <c r="E4" s="16">
        <v>360</v>
      </c>
      <c r="F4" s="59">
        <f t="shared" si="0"/>
        <v>710</v>
      </c>
    </row>
    <row r="5" spans="1:6" s="56" customFormat="1" ht="13.5">
      <c r="A5" s="139"/>
      <c r="B5" s="57" t="s">
        <v>12</v>
      </c>
      <c r="C5" s="15"/>
      <c r="D5" s="58" t="s">
        <v>13</v>
      </c>
      <c r="E5" s="16">
        <v>360</v>
      </c>
      <c r="F5" s="59">
        <f t="shared" si="0"/>
        <v>710</v>
      </c>
    </row>
    <row r="6" spans="1:6" s="56" customFormat="1" ht="13.5">
      <c r="A6" s="139"/>
      <c r="B6" s="57" t="s">
        <v>14</v>
      </c>
      <c r="C6" s="15"/>
      <c r="D6" s="60" t="s">
        <v>15</v>
      </c>
      <c r="E6" s="16">
        <v>360</v>
      </c>
      <c r="F6" s="59">
        <f t="shared" si="0"/>
        <v>710</v>
      </c>
    </row>
    <row r="7" spans="1:6" s="56" customFormat="1" ht="13.5">
      <c r="A7" s="139"/>
      <c r="B7" s="57" t="s">
        <v>16</v>
      </c>
      <c r="C7" s="15" t="s">
        <v>17</v>
      </c>
      <c r="D7" s="58" t="s">
        <v>18</v>
      </c>
      <c r="E7" s="16">
        <v>360</v>
      </c>
      <c r="F7" s="59">
        <f t="shared" si="0"/>
        <v>710</v>
      </c>
    </row>
    <row r="8" spans="1:6" s="56" customFormat="1" ht="13.5">
      <c r="A8" s="139"/>
      <c r="B8" s="57" t="s">
        <v>16</v>
      </c>
      <c r="C8" s="15" t="s">
        <v>19</v>
      </c>
      <c r="D8" s="58" t="s">
        <v>20</v>
      </c>
      <c r="E8" s="16">
        <v>360</v>
      </c>
      <c r="F8" s="59">
        <f t="shared" si="0"/>
        <v>710</v>
      </c>
    </row>
    <row r="9" spans="1:6" s="56" customFormat="1" ht="13.5">
      <c r="A9" s="139"/>
      <c r="B9" s="57" t="s">
        <v>21</v>
      </c>
      <c r="C9" s="15" t="s">
        <v>22</v>
      </c>
      <c r="D9" s="58" t="s">
        <v>23</v>
      </c>
      <c r="E9" s="16">
        <v>360</v>
      </c>
      <c r="F9" s="59">
        <f t="shared" si="0"/>
        <v>710</v>
      </c>
    </row>
    <row r="10" spans="1:6" s="56" customFormat="1" ht="13.5">
      <c r="A10" s="139"/>
      <c r="B10" s="57" t="s">
        <v>24</v>
      </c>
      <c r="C10" s="15" t="s">
        <v>25</v>
      </c>
      <c r="D10" s="58" t="s">
        <v>26</v>
      </c>
      <c r="E10" s="16">
        <v>360</v>
      </c>
      <c r="F10" s="59">
        <f t="shared" si="0"/>
        <v>710</v>
      </c>
    </row>
    <row r="11" spans="1:6" s="56" customFormat="1" ht="13.5">
      <c r="A11" s="139"/>
      <c r="B11" s="57" t="s">
        <v>27</v>
      </c>
      <c r="C11" s="15" t="s">
        <v>28</v>
      </c>
      <c r="D11" s="58" t="s">
        <v>29</v>
      </c>
      <c r="E11" s="16">
        <v>360</v>
      </c>
      <c r="F11" s="59">
        <f t="shared" si="0"/>
        <v>710</v>
      </c>
    </row>
    <row r="12" spans="1:6" s="56" customFormat="1" ht="13.5">
      <c r="A12" s="143"/>
      <c r="B12" s="61" t="s">
        <v>30</v>
      </c>
      <c r="C12" s="11" t="s">
        <v>31</v>
      </c>
      <c r="D12" s="62"/>
      <c r="E12" s="12">
        <v>360</v>
      </c>
      <c r="F12" s="59">
        <f t="shared" si="0"/>
        <v>710</v>
      </c>
    </row>
    <row r="13" spans="1:6" s="56" customFormat="1" ht="14.25" thickBot="1">
      <c r="A13" s="140"/>
      <c r="B13" s="63" t="s">
        <v>32</v>
      </c>
      <c r="C13" s="46" t="s">
        <v>25</v>
      </c>
      <c r="D13" s="64" t="s">
        <v>33</v>
      </c>
      <c r="E13" s="65">
        <v>360</v>
      </c>
      <c r="F13" s="59">
        <f t="shared" si="0"/>
        <v>710</v>
      </c>
    </row>
    <row r="14" spans="1:6" ht="13.5">
      <c r="A14" s="144" t="s">
        <v>34</v>
      </c>
      <c r="B14" s="66" t="s">
        <v>35</v>
      </c>
      <c r="C14" s="6"/>
      <c r="D14" s="67" t="s">
        <v>36</v>
      </c>
      <c r="E14" s="7">
        <v>360</v>
      </c>
      <c r="F14" s="59">
        <f t="shared" si="0"/>
        <v>710</v>
      </c>
    </row>
    <row r="15" spans="1:6" ht="14.25" thickBot="1">
      <c r="A15" s="145"/>
      <c r="B15" s="63" t="s">
        <v>37</v>
      </c>
      <c r="C15" s="46"/>
      <c r="D15" s="64" t="s">
        <v>38</v>
      </c>
      <c r="E15" s="65">
        <v>360</v>
      </c>
      <c r="F15" s="59">
        <f t="shared" si="0"/>
        <v>710</v>
      </c>
    </row>
    <row r="16" spans="1:6" ht="13.5">
      <c r="A16" s="138" t="s">
        <v>39</v>
      </c>
      <c r="B16" s="68" t="s">
        <v>40</v>
      </c>
      <c r="C16" s="41" t="s">
        <v>41</v>
      </c>
      <c r="D16" s="69" t="s">
        <v>42</v>
      </c>
      <c r="E16" s="7">
        <v>360</v>
      </c>
      <c r="F16" s="59">
        <f t="shared" si="0"/>
        <v>710</v>
      </c>
    </row>
    <row r="17" spans="1:6" ht="13.5">
      <c r="A17" s="139"/>
      <c r="B17" s="57" t="s">
        <v>43</v>
      </c>
      <c r="C17" s="15" t="s">
        <v>44</v>
      </c>
      <c r="D17" s="58" t="s">
        <v>45</v>
      </c>
      <c r="E17" s="16">
        <v>360</v>
      </c>
      <c r="F17" s="59">
        <f t="shared" si="0"/>
        <v>710</v>
      </c>
    </row>
    <row r="18" spans="1:6" ht="13.5">
      <c r="A18" s="139"/>
      <c r="B18" s="57" t="s">
        <v>43</v>
      </c>
      <c r="C18" s="15" t="s">
        <v>46</v>
      </c>
      <c r="D18" s="58" t="s">
        <v>47</v>
      </c>
      <c r="E18" s="16">
        <v>360</v>
      </c>
      <c r="F18" s="59">
        <f t="shared" si="0"/>
        <v>710</v>
      </c>
    </row>
    <row r="19" spans="1:6" ht="13.5">
      <c r="A19" s="139"/>
      <c r="B19" s="70" t="s">
        <v>48</v>
      </c>
      <c r="C19" s="15"/>
      <c r="D19" s="58"/>
      <c r="E19" s="16">
        <v>360</v>
      </c>
      <c r="F19" s="59">
        <f t="shared" si="0"/>
        <v>710</v>
      </c>
    </row>
    <row r="20" spans="1:6" ht="13.5">
      <c r="A20" s="139"/>
      <c r="B20" s="57" t="s">
        <v>49</v>
      </c>
      <c r="C20" s="15"/>
      <c r="D20" s="58" t="s">
        <v>50</v>
      </c>
      <c r="E20" s="16">
        <v>360</v>
      </c>
      <c r="F20" s="59">
        <f t="shared" si="0"/>
        <v>710</v>
      </c>
    </row>
    <row r="21" spans="1:6" ht="13.5">
      <c r="A21" s="139"/>
      <c r="B21" s="57" t="s">
        <v>51</v>
      </c>
      <c r="C21" s="15"/>
      <c r="D21" s="58"/>
      <c r="E21" s="16">
        <v>360</v>
      </c>
      <c r="F21" s="59">
        <f t="shared" si="0"/>
        <v>710</v>
      </c>
    </row>
    <row r="22" spans="1:6" ht="13.5">
      <c r="A22" s="139"/>
      <c r="B22" s="57" t="s">
        <v>52</v>
      </c>
      <c r="C22" s="15"/>
      <c r="D22" s="58"/>
      <c r="E22" s="16">
        <v>360</v>
      </c>
      <c r="F22" s="59">
        <f t="shared" si="0"/>
        <v>710</v>
      </c>
    </row>
    <row r="23" spans="1:6" ht="13.5">
      <c r="A23" s="139"/>
      <c r="B23" s="57" t="s">
        <v>53</v>
      </c>
      <c r="C23" s="15" t="s">
        <v>31</v>
      </c>
      <c r="D23" s="58" t="s">
        <v>54</v>
      </c>
      <c r="E23" s="16">
        <v>360</v>
      </c>
      <c r="F23" s="59">
        <f t="shared" si="0"/>
        <v>710</v>
      </c>
    </row>
    <row r="24" spans="1:6" ht="13.5">
      <c r="A24" s="139"/>
      <c r="B24" s="57" t="s">
        <v>55</v>
      </c>
      <c r="C24" s="15"/>
      <c r="D24" s="58" t="s">
        <v>56</v>
      </c>
      <c r="E24" s="16">
        <v>360</v>
      </c>
      <c r="F24" s="59">
        <f t="shared" si="0"/>
        <v>710</v>
      </c>
    </row>
    <row r="25" spans="1:6" ht="13.5">
      <c r="A25" s="139"/>
      <c r="B25" s="57" t="s">
        <v>57</v>
      </c>
      <c r="C25" s="15">
        <v>2006</v>
      </c>
      <c r="D25" s="58" t="s">
        <v>58</v>
      </c>
      <c r="E25" s="16">
        <v>360</v>
      </c>
      <c r="F25" s="59">
        <f t="shared" si="0"/>
        <v>710</v>
      </c>
    </row>
    <row r="26" spans="1:6" ht="13.5">
      <c r="A26" s="139"/>
      <c r="B26" s="57" t="s">
        <v>57</v>
      </c>
      <c r="C26" s="15" t="s">
        <v>59</v>
      </c>
      <c r="D26" s="71" t="s">
        <v>57</v>
      </c>
      <c r="E26" s="16">
        <v>360</v>
      </c>
      <c r="F26" s="59">
        <f t="shared" si="0"/>
        <v>710</v>
      </c>
    </row>
    <row r="27" spans="1:6" ht="13.5">
      <c r="A27" s="139"/>
      <c r="B27" s="57" t="s">
        <v>60</v>
      </c>
      <c r="C27" s="15"/>
      <c r="D27" s="58" t="s">
        <v>61</v>
      </c>
      <c r="E27" s="16">
        <v>360</v>
      </c>
      <c r="F27" s="59">
        <f t="shared" si="0"/>
        <v>710</v>
      </c>
    </row>
    <row r="28" spans="1:6" ht="13.5">
      <c r="A28" s="139"/>
      <c r="B28" s="57" t="s">
        <v>62</v>
      </c>
      <c r="C28" s="15"/>
      <c r="D28" s="58" t="s">
        <v>63</v>
      </c>
      <c r="E28" s="16">
        <v>360</v>
      </c>
      <c r="F28" s="59">
        <f t="shared" si="0"/>
        <v>710</v>
      </c>
    </row>
    <row r="29" spans="1:6" ht="13.5">
      <c r="A29" s="139"/>
      <c r="B29" s="57" t="s">
        <v>64</v>
      </c>
      <c r="C29" s="15"/>
      <c r="D29" s="60" t="s">
        <v>64</v>
      </c>
      <c r="E29" s="16">
        <v>360</v>
      </c>
      <c r="F29" s="59">
        <f t="shared" si="0"/>
        <v>710</v>
      </c>
    </row>
    <row r="30" spans="1:6" ht="13.5">
      <c r="A30" s="139"/>
      <c r="B30" s="57" t="s">
        <v>65</v>
      </c>
      <c r="C30" s="15" t="s">
        <v>66</v>
      </c>
      <c r="D30" s="58" t="s">
        <v>67</v>
      </c>
      <c r="E30" s="16">
        <v>360</v>
      </c>
      <c r="F30" s="59">
        <f t="shared" si="0"/>
        <v>710</v>
      </c>
    </row>
    <row r="31" spans="1:6" ht="13.5">
      <c r="A31" s="139"/>
      <c r="B31" s="57" t="s">
        <v>68</v>
      </c>
      <c r="C31" s="15" t="s">
        <v>28</v>
      </c>
      <c r="D31" s="58" t="s">
        <v>69</v>
      </c>
      <c r="E31" s="16">
        <v>360</v>
      </c>
      <c r="F31" s="59">
        <f t="shared" si="0"/>
        <v>710</v>
      </c>
    </row>
    <row r="32" spans="1:6" ht="13.5">
      <c r="A32" s="139"/>
      <c r="B32" s="57" t="s">
        <v>70</v>
      </c>
      <c r="C32" s="15"/>
      <c r="D32" s="60" t="s">
        <v>70</v>
      </c>
      <c r="E32" s="16">
        <v>360</v>
      </c>
      <c r="F32" s="59">
        <f t="shared" si="0"/>
        <v>710</v>
      </c>
    </row>
    <row r="33" spans="1:6" ht="14.25" thickBot="1">
      <c r="A33" s="140"/>
      <c r="B33" s="63" t="s">
        <v>71</v>
      </c>
      <c r="C33" s="46" t="s">
        <v>66</v>
      </c>
      <c r="D33" s="64" t="s">
        <v>72</v>
      </c>
      <c r="E33" s="65">
        <v>360</v>
      </c>
      <c r="F33" s="59">
        <f t="shared" si="0"/>
        <v>710</v>
      </c>
    </row>
    <row r="34" spans="1:6" ht="13.5">
      <c r="A34" s="138" t="s">
        <v>73</v>
      </c>
      <c r="B34" s="68" t="s">
        <v>74</v>
      </c>
      <c r="C34" s="41" t="s">
        <v>19</v>
      </c>
      <c r="D34" s="69" t="s">
        <v>75</v>
      </c>
      <c r="E34" s="7">
        <v>360</v>
      </c>
      <c r="F34" s="59">
        <f t="shared" si="0"/>
        <v>710</v>
      </c>
    </row>
    <row r="35" spans="1:6" ht="13.5">
      <c r="A35" s="139"/>
      <c r="B35" s="57" t="s">
        <v>76</v>
      </c>
      <c r="C35" s="15"/>
      <c r="D35" s="58" t="s">
        <v>76</v>
      </c>
      <c r="E35" s="16">
        <v>360</v>
      </c>
      <c r="F35" s="59">
        <f t="shared" si="0"/>
        <v>710</v>
      </c>
    </row>
    <row r="36" spans="1:6" ht="13.5">
      <c r="A36" s="139"/>
      <c r="B36" s="57" t="s">
        <v>77</v>
      </c>
      <c r="C36" s="15" t="s">
        <v>10</v>
      </c>
      <c r="D36" s="58"/>
      <c r="E36" s="16">
        <v>360</v>
      </c>
      <c r="F36" s="59">
        <f t="shared" si="0"/>
        <v>710</v>
      </c>
    </row>
    <row r="37" spans="1:6" ht="13.5">
      <c r="A37" s="139"/>
      <c r="B37" s="57" t="s">
        <v>78</v>
      </c>
      <c r="C37" s="15" t="s">
        <v>46</v>
      </c>
      <c r="D37" s="58"/>
      <c r="E37" s="16">
        <v>360</v>
      </c>
      <c r="F37" s="59">
        <f t="shared" si="0"/>
        <v>710</v>
      </c>
    </row>
    <row r="38" spans="1:6" ht="13.5">
      <c r="A38" s="139"/>
      <c r="B38" s="57" t="s">
        <v>79</v>
      </c>
      <c r="C38" s="15"/>
      <c r="D38" s="58" t="s">
        <v>80</v>
      </c>
      <c r="E38" s="16">
        <v>360</v>
      </c>
      <c r="F38" s="59">
        <f t="shared" si="0"/>
        <v>710</v>
      </c>
    </row>
    <row r="39" spans="1:6" ht="13.5">
      <c r="A39" s="139"/>
      <c r="B39" s="57" t="s">
        <v>81</v>
      </c>
      <c r="C39" s="15"/>
      <c r="D39" s="58" t="s">
        <v>81</v>
      </c>
      <c r="E39" s="16">
        <v>360</v>
      </c>
      <c r="F39" s="59">
        <f t="shared" si="0"/>
        <v>710</v>
      </c>
    </row>
    <row r="40" spans="1:6" ht="13.5">
      <c r="A40" s="139"/>
      <c r="B40" s="57" t="s">
        <v>82</v>
      </c>
      <c r="C40" s="15" t="s">
        <v>59</v>
      </c>
      <c r="D40" s="58" t="s">
        <v>83</v>
      </c>
      <c r="E40" s="16">
        <v>360</v>
      </c>
      <c r="F40" s="59">
        <f t="shared" si="0"/>
        <v>710</v>
      </c>
    </row>
    <row r="41" spans="1:6" ht="13.5">
      <c r="A41" s="139"/>
      <c r="B41" s="57" t="s">
        <v>84</v>
      </c>
      <c r="C41" s="15" t="s">
        <v>85</v>
      </c>
      <c r="D41" s="58" t="s">
        <v>86</v>
      </c>
      <c r="E41" s="16">
        <v>360</v>
      </c>
      <c r="F41" s="59">
        <f t="shared" si="0"/>
        <v>710</v>
      </c>
    </row>
    <row r="42" spans="1:6" ht="13.5">
      <c r="A42" s="139"/>
      <c r="B42" s="57" t="s">
        <v>87</v>
      </c>
      <c r="C42" s="15"/>
      <c r="D42" s="60"/>
      <c r="E42" s="16">
        <v>360</v>
      </c>
      <c r="F42" s="59">
        <f t="shared" si="0"/>
        <v>710</v>
      </c>
    </row>
    <row r="43" spans="1:6" ht="13.5">
      <c r="A43" s="139"/>
      <c r="B43" s="57" t="s">
        <v>88</v>
      </c>
      <c r="C43" s="15"/>
      <c r="D43" s="58" t="s">
        <v>89</v>
      </c>
      <c r="E43" s="16">
        <v>360</v>
      </c>
      <c r="F43" s="59">
        <f t="shared" si="0"/>
        <v>710</v>
      </c>
    </row>
    <row r="44" spans="1:6" ht="13.5">
      <c r="A44" s="139"/>
      <c r="B44" s="57" t="s">
        <v>90</v>
      </c>
      <c r="C44" s="15" t="s">
        <v>28</v>
      </c>
      <c r="D44" s="58" t="s">
        <v>91</v>
      </c>
      <c r="E44" s="16">
        <v>360</v>
      </c>
      <c r="F44" s="59">
        <f t="shared" si="0"/>
        <v>710</v>
      </c>
    </row>
    <row r="45" spans="1:6" ht="14.25" thickBot="1">
      <c r="A45" s="145"/>
      <c r="B45" s="63" t="s">
        <v>92</v>
      </c>
      <c r="C45" s="46" t="s">
        <v>19</v>
      </c>
      <c r="D45" s="64" t="s">
        <v>93</v>
      </c>
      <c r="E45" s="65">
        <v>360</v>
      </c>
      <c r="F45" s="59">
        <f t="shared" si="0"/>
        <v>710</v>
      </c>
    </row>
    <row r="46" spans="1:6" ht="13.5">
      <c r="A46" s="138" t="s">
        <v>94</v>
      </c>
      <c r="B46" s="68" t="s">
        <v>95</v>
      </c>
      <c r="C46" s="41" t="s">
        <v>66</v>
      </c>
      <c r="D46" s="69" t="s">
        <v>96</v>
      </c>
      <c r="E46" s="7">
        <v>360</v>
      </c>
      <c r="F46" s="59">
        <f t="shared" si="0"/>
        <v>710</v>
      </c>
    </row>
    <row r="47" spans="1:6" ht="13.5">
      <c r="A47" s="139"/>
      <c r="B47" s="57" t="s">
        <v>97</v>
      </c>
      <c r="C47" s="15" t="s">
        <v>66</v>
      </c>
      <c r="D47" s="58" t="s">
        <v>98</v>
      </c>
      <c r="E47" s="16">
        <v>360</v>
      </c>
      <c r="F47" s="59">
        <f t="shared" si="0"/>
        <v>710</v>
      </c>
    </row>
    <row r="48" spans="1:6" ht="13.5">
      <c r="A48" s="139"/>
      <c r="B48" s="57" t="s">
        <v>99</v>
      </c>
      <c r="C48" s="15"/>
      <c r="D48" s="58" t="s">
        <v>99</v>
      </c>
      <c r="E48" s="16">
        <v>360</v>
      </c>
      <c r="F48" s="59">
        <f t="shared" si="0"/>
        <v>710</v>
      </c>
    </row>
    <row r="49" spans="1:6" ht="13.5">
      <c r="A49" s="139"/>
      <c r="B49" s="57" t="s">
        <v>100</v>
      </c>
      <c r="C49" s="15"/>
      <c r="D49" s="58" t="s">
        <v>100</v>
      </c>
      <c r="E49" s="16">
        <v>360</v>
      </c>
      <c r="F49" s="59">
        <f t="shared" si="0"/>
        <v>710</v>
      </c>
    </row>
    <row r="50" spans="1:6" ht="16.5" customHeight="1" thickBot="1">
      <c r="A50" s="140"/>
      <c r="B50" s="63" t="s">
        <v>101</v>
      </c>
      <c r="C50" s="46"/>
      <c r="D50" s="64" t="s">
        <v>101</v>
      </c>
      <c r="E50" s="65">
        <v>360</v>
      </c>
      <c r="F50" s="59">
        <f t="shared" si="0"/>
        <v>710</v>
      </c>
    </row>
    <row r="51" spans="1:6" ht="16.5" customHeight="1">
      <c r="A51" s="141" t="s">
        <v>102</v>
      </c>
      <c r="B51" s="57" t="s">
        <v>103</v>
      </c>
      <c r="C51" s="15" t="s">
        <v>104</v>
      </c>
      <c r="D51" s="60" t="s">
        <v>105</v>
      </c>
      <c r="E51" s="7">
        <v>360</v>
      </c>
      <c r="F51" s="59">
        <f t="shared" si="0"/>
        <v>710</v>
      </c>
    </row>
    <row r="52" spans="1:6" ht="13.5">
      <c r="A52" s="142"/>
      <c r="B52" s="57" t="s">
        <v>106</v>
      </c>
      <c r="C52" s="15" t="s">
        <v>107</v>
      </c>
      <c r="D52" s="60" t="s">
        <v>108</v>
      </c>
      <c r="E52" s="16">
        <v>360</v>
      </c>
      <c r="F52" s="59">
        <f t="shared" si="0"/>
        <v>710</v>
      </c>
    </row>
    <row r="53" spans="1:5" ht="13.5">
      <c r="A53" s="72"/>
      <c r="B53" s="72"/>
      <c r="C53" s="73"/>
      <c r="D53" s="73"/>
      <c r="E53" s="74"/>
    </row>
    <row r="55" spans="1:6" s="77" customFormat="1" ht="13.5">
      <c r="A55" s="75"/>
      <c r="B55" s="75"/>
      <c r="C55" s="75"/>
      <c r="D55" s="75"/>
      <c r="E55" s="75"/>
      <c r="F55" s="76"/>
    </row>
    <row r="56" spans="1:5" ht="13.5">
      <c r="A56" s="76"/>
      <c r="B56" s="76"/>
      <c r="C56" s="76"/>
      <c r="D56" s="76"/>
      <c r="E56" s="76"/>
    </row>
  </sheetData>
  <sheetProtection password="D62B" sheet="1" objects="1" scenarios="1"/>
  <mergeCells count="6">
    <mergeCell ref="A46:A50"/>
    <mergeCell ref="A51:A52"/>
    <mergeCell ref="A2:A13"/>
    <mergeCell ref="A14:A15"/>
    <mergeCell ref="A16:A33"/>
    <mergeCell ref="A34:A4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</sheetPr>
  <dimension ref="A1:V427"/>
  <sheetViews>
    <sheetView workbookViewId="0" topLeftCell="A1">
      <selection activeCell="K488" sqref="K488"/>
    </sheetView>
  </sheetViews>
  <sheetFormatPr defaultColWidth="9.140625" defaultRowHeight="12.75"/>
  <cols>
    <col min="1" max="1" width="21.140625" style="75" customWidth="1"/>
    <col min="2" max="2" width="43.421875" style="3" customWidth="1"/>
    <col min="3" max="3" width="21.00390625" style="3" customWidth="1"/>
    <col min="4" max="4" width="32.28125" style="3" customWidth="1"/>
    <col min="5" max="5" width="15.7109375" style="3" customWidth="1"/>
    <col min="6" max="6" width="15.7109375" style="3" hidden="1" customWidth="1"/>
    <col min="7" max="16384" width="9.140625" style="3" customWidth="1"/>
  </cols>
  <sheetData>
    <row r="1" spans="1:22" s="77" customFormat="1" ht="14.25" thickBot="1">
      <c r="A1" s="78" t="s">
        <v>364</v>
      </c>
      <c r="B1" s="79" t="s">
        <v>109</v>
      </c>
      <c r="C1" s="80" t="s">
        <v>365</v>
      </c>
      <c r="D1" s="79" t="s">
        <v>366</v>
      </c>
      <c r="E1" s="79" t="s">
        <v>5</v>
      </c>
      <c r="F1" s="79" t="s">
        <v>367</v>
      </c>
      <c r="V1" s="3"/>
    </row>
    <row r="2" spans="1:22" s="77" customFormat="1" ht="14.25" thickBot="1">
      <c r="A2" s="146" t="s">
        <v>368</v>
      </c>
      <c r="B2" s="147"/>
      <c r="C2" s="147"/>
      <c r="D2" s="147"/>
      <c r="E2" s="147"/>
      <c r="F2" s="148"/>
      <c r="V2" s="3"/>
    </row>
    <row r="3" spans="1:22" s="77" customFormat="1" ht="13.5">
      <c r="A3" s="81">
        <v>303</v>
      </c>
      <c r="B3" s="82" t="s">
        <v>369</v>
      </c>
      <c r="C3" s="81" t="s">
        <v>131</v>
      </c>
      <c r="D3" s="81"/>
      <c r="E3" s="83">
        <f>F3*1.35</f>
        <v>1417.5</v>
      </c>
      <c r="F3" s="83">
        <v>1050</v>
      </c>
      <c r="V3" s="3"/>
    </row>
    <row r="4" spans="1:22" s="77" customFormat="1" ht="13.5">
      <c r="A4" s="84">
        <v>348</v>
      </c>
      <c r="B4" s="70" t="s">
        <v>370</v>
      </c>
      <c r="C4" s="85" t="s">
        <v>275</v>
      </c>
      <c r="D4" s="85"/>
      <c r="E4" s="83">
        <f>F4*1.35</f>
        <v>1417.5</v>
      </c>
      <c r="F4" s="86">
        <v>1050</v>
      </c>
      <c r="V4" s="3"/>
    </row>
    <row r="5" spans="1:22" s="77" customFormat="1" ht="13.5">
      <c r="A5" s="84">
        <v>339</v>
      </c>
      <c r="B5" s="70" t="s">
        <v>371</v>
      </c>
      <c r="C5" s="85" t="s">
        <v>164</v>
      </c>
      <c r="D5" s="85"/>
      <c r="E5" s="83">
        <f>F5*1.35</f>
        <v>1485</v>
      </c>
      <c r="F5" s="86">
        <v>1100</v>
      </c>
      <c r="V5" s="3"/>
    </row>
    <row r="6" spans="1:22" s="77" customFormat="1" ht="14.25" thickBot="1">
      <c r="A6" s="87">
        <v>163</v>
      </c>
      <c r="B6" s="88" t="s">
        <v>372</v>
      </c>
      <c r="C6" s="87" t="s">
        <v>114</v>
      </c>
      <c r="D6" s="87"/>
      <c r="E6" s="83">
        <f>F6*1.35</f>
        <v>1620</v>
      </c>
      <c r="F6" s="89">
        <v>1200</v>
      </c>
      <c r="V6" s="3"/>
    </row>
    <row r="7" spans="1:22" s="77" customFormat="1" ht="14.25" thickBot="1">
      <c r="A7" s="146" t="s">
        <v>373</v>
      </c>
      <c r="B7" s="147"/>
      <c r="C7" s="147"/>
      <c r="D7" s="147"/>
      <c r="E7" s="147"/>
      <c r="F7" s="148"/>
      <c r="V7" s="3"/>
    </row>
    <row r="8" spans="1:22" s="77" customFormat="1" ht="13.5">
      <c r="A8" s="90">
        <v>344</v>
      </c>
      <c r="B8" s="91" t="s">
        <v>374</v>
      </c>
      <c r="C8" s="81">
        <v>2002</v>
      </c>
      <c r="D8" s="92"/>
      <c r="E8" s="83">
        <f>F8*1.35</f>
        <v>1417.5</v>
      </c>
      <c r="F8" s="83">
        <v>1050</v>
      </c>
      <c r="V8" s="3"/>
    </row>
    <row r="9" spans="1:6" s="77" customFormat="1" ht="13.5">
      <c r="A9" s="81">
        <v>189</v>
      </c>
      <c r="B9" s="82" t="s">
        <v>375</v>
      </c>
      <c r="C9" s="81" t="s">
        <v>176</v>
      </c>
      <c r="D9" s="81"/>
      <c r="E9" s="83">
        <f>F9*1.35</f>
        <v>1417.5</v>
      </c>
      <c r="F9" s="83">
        <v>1050</v>
      </c>
    </row>
    <row r="10" spans="1:6" ht="13.5">
      <c r="A10" s="85">
        <v>81</v>
      </c>
      <c r="B10" s="93" t="s">
        <v>376</v>
      </c>
      <c r="C10" s="85" t="s">
        <v>377</v>
      </c>
      <c r="D10" s="85"/>
      <c r="E10" s="83">
        <f>F10*1.35</f>
        <v>1890.0000000000002</v>
      </c>
      <c r="F10" s="86">
        <v>1400</v>
      </c>
    </row>
    <row r="11" spans="1:6" ht="14.25" thickBot="1">
      <c r="A11" s="94">
        <v>232</v>
      </c>
      <c r="B11" s="95" t="s">
        <v>376</v>
      </c>
      <c r="C11" s="94" t="s">
        <v>104</v>
      </c>
      <c r="D11" s="94"/>
      <c r="E11" s="83">
        <f>F11*1.35</f>
        <v>1755.0000000000002</v>
      </c>
      <c r="F11" s="96">
        <v>1300</v>
      </c>
    </row>
    <row r="12" spans="1:22" s="77" customFormat="1" ht="14.25" thickBot="1">
      <c r="A12" s="146" t="s">
        <v>112</v>
      </c>
      <c r="B12" s="147"/>
      <c r="C12" s="147"/>
      <c r="D12" s="147"/>
      <c r="E12" s="147"/>
      <c r="F12" s="148"/>
      <c r="V12" s="3"/>
    </row>
    <row r="13" spans="1:6" ht="14.25" thickBot="1">
      <c r="A13" s="97">
        <v>288</v>
      </c>
      <c r="B13" s="98" t="s">
        <v>378</v>
      </c>
      <c r="C13" s="97" t="s">
        <v>131</v>
      </c>
      <c r="D13" s="99"/>
      <c r="E13" s="83">
        <f>F13*1.35</f>
        <v>1755.0000000000002</v>
      </c>
      <c r="F13" s="100">
        <v>1300</v>
      </c>
    </row>
    <row r="14" spans="1:22" s="77" customFormat="1" ht="14.25" thickBot="1">
      <c r="A14" s="146" t="s">
        <v>379</v>
      </c>
      <c r="B14" s="147"/>
      <c r="C14" s="147"/>
      <c r="D14" s="147"/>
      <c r="E14" s="147"/>
      <c r="F14" s="148"/>
      <c r="V14" s="3"/>
    </row>
    <row r="15" spans="1:6" ht="14.25" thickBot="1">
      <c r="A15" s="97">
        <v>239</v>
      </c>
      <c r="B15" s="98" t="s">
        <v>380</v>
      </c>
      <c r="C15" s="97">
        <v>2007</v>
      </c>
      <c r="D15" s="97"/>
      <c r="E15" s="83">
        <f>F15*1.35</f>
        <v>1620</v>
      </c>
      <c r="F15" s="100">
        <v>1200</v>
      </c>
    </row>
    <row r="16" spans="1:22" s="77" customFormat="1" ht="13.5">
      <c r="A16" s="149" t="s">
        <v>120</v>
      </c>
      <c r="B16" s="150"/>
      <c r="C16" s="150"/>
      <c r="D16" s="150"/>
      <c r="E16" s="150"/>
      <c r="F16" s="151"/>
      <c r="V16" s="3"/>
    </row>
    <row r="17" spans="1:22" s="77" customFormat="1" ht="13.5">
      <c r="A17" s="84">
        <v>343</v>
      </c>
      <c r="B17" s="101" t="s">
        <v>381</v>
      </c>
      <c r="C17" s="85" t="s">
        <v>131</v>
      </c>
      <c r="D17" s="102"/>
      <c r="E17" s="83">
        <f>F17*1.35</f>
        <v>1350</v>
      </c>
      <c r="F17" s="86">
        <v>1000</v>
      </c>
      <c r="V17" s="3"/>
    </row>
    <row r="18" spans="1:6" ht="14.25" thickBot="1">
      <c r="A18" s="81">
        <v>325</v>
      </c>
      <c r="B18" s="103" t="s">
        <v>382</v>
      </c>
      <c r="C18" s="81" t="s">
        <v>131</v>
      </c>
      <c r="D18" s="81"/>
      <c r="E18" s="83">
        <f>F18*1.35</f>
        <v>1417.5</v>
      </c>
      <c r="F18" s="83">
        <v>1050</v>
      </c>
    </row>
    <row r="19" spans="1:22" s="77" customFormat="1" ht="14.25" thickBot="1">
      <c r="A19" s="146" t="s">
        <v>132</v>
      </c>
      <c r="B19" s="147"/>
      <c r="C19" s="147"/>
      <c r="D19" s="147"/>
      <c r="E19" s="147"/>
      <c r="F19" s="148"/>
      <c r="V19" s="3"/>
    </row>
    <row r="20" spans="1:6" ht="13.5">
      <c r="A20" s="104">
        <v>265</v>
      </c>
      <c r="B20" s="105" t="s">
        <v>133</v>
      </c>
      <c r="C20" s="104" t="s">
        <v>383</v>
      </c>
      <c r="D20" s="104"/>
      <c r="E20" s="83">
        <f>F20*1.35</f>
        <v>1417.5</v>
      </c>
      <c r="F20" s="83">
        <v>1050</v>
      </c>
    </row>
    <row r="21" spans="1:6" ht="13.5">
      <c r="A21" s="85">
        <v>200</v>
      </c>
      <c r="B21" s="93" t="s">
        <v>134</v>
      </c>
      <c r="C21" s="85" t="s">
        <v>383</v>
      </c>
      <c r="D21" s="85"/>
      <c r="E21" s="83">
        <f>F21*1.35</f>
        <v>1890.0000000000002</v>
      </c>
      <c r="F21" s="86">
        <v>1400</v>
      </c>
    </row>
    <row r="22" spans="1:6" ht="14.25" thickBot="1">
      <c r="A22" s="94">
        <v>257</v>
      </c>
      <c r="B22" s="95" t="s">
        <v>384</v>
      </c>
      <c r="C22" s="94" t="s">
        <v>383</v>
      </c>
      <c r="D22" s="94"/>
      <c r="E22" s="83">
        <f>F22*1.35</f>
        <v>1417.5</v>
      </c>
      <c r="F22" s="96">
        <v>1050</v>
      </c>
    </row>
    <row r="23" spans="1:22" s="77" customFormat="1" ht="14.25" thickBot="1">
      <c r="A23" s="146" t="s">
        <v>128</v>
      </c>
      <c r="B23" s="147"/>
      <c r="C23" s="147"/>
      <c r="D23" s="147"/>
      <c r="E23" s="147"/>
      <c r="F23" s="148"/>
      <c r="V23" s="3"/>
    </row>
    <row r="24" spans="1:6" ht="13.5">
      <c r="A24" s="104">
        <v>146</v>
      </c>
      <c r="B24" s="105" t="s">
        <v>385</v>
      </c>
      <c r="C24" s="104" t="s">
        <v>383</v>
      </c>
      <c r="D24" s="104"/>
      <c r="E24" s="83">
        <f aca="true" t="shared" si="0" ref="E24:E36">F24*1.35</f>
        <v>1417.5</v>
      </c>
      <c r="F24" s="83">
        <v>1050</v>
      </c>
    </row>
    <row r="25" spans="1:6" ht="13.5">
      <c r="A25" s="85">
        <v>161</v>
      </c>
      <c r="B25" s="93" t="s">
        <v>386</v>
      </c>
      <c r="C25" s="85" t="s">
        <v>387</v>
      </c>
      <c r="D25" s="85"/>
      <c r="E25" s="83">
        <f t="shared" si="0"/>
        <v>1417.5</v>
      </c>
      <c r="F25" s="86">
        <v>1050</v>
      </c>
    </row>
    <row r="26" spans="1:6" ht="13.5">
      <c r="A26" s="85">
        <v>302</v>
      </c>
      <c r="B26" s="93" t="s">
        <v>388</v>
      </c>
      <c r="C26" s="85" t="s">
        <v>389</v>
      </c>
      <c r="D26" s="85"/>
      <c r="E26" s="83">
        <f t="shared" si="0"/>
        <v>1552.5</v>
      </c>
      <c r="F26" s="86">
        <v>1150</v>
      </c>
    </row>
    <row r="27" spans="1:6" ht="13.5">
      <c r="A27" s="85">
        <v>210</v>
      </c>
      <c r="B27" s="93" t="s">
        <v>390</v>
      </c>
      <c r="C27" s="85" t="s">
        <v>391</v>
      </c>
      <c r="D27" s="85"/>
      <c r="E27" s="83">
        <f t="shared" si="0"/>
        <v>1755.0000000000002</v>
      </c>
      <c r="F27" s="86">
        <v>1300</v>
      </c>
    </row>
    <row r="28" spans="1:6" ht="13.5">
      <c r="A28" s="85">
        <v>234</v>
      </c>
      <c r="B28" s="93" t="s">
        <v>27</v>
      </c>
      <c r="C28" s="85" t="s">
        <v>391</v>
      </c>
      <c r="D28" s="85"/>
      <c r="E28" s="83">
        <f t="shared" si="0"/>
        <v>1620</v>
      </c>
      <c r="F28" s="86">
        <v>1200</v>
      </c>
    </row>
    <row r="29" spans="1:6" ht="13.5">
      <c r="A29" s="85">
        <v>135</v>
      </c>
      <c r="B29" s="93" t="s">
        <v>392</v>
      </c>
      <c r="C29" s="85" t="s">
        <v>383</v>
      </c>
      <c r="D29" s="85"/>
      <c r="E29" s="83">
        <f t="shared" si="0"/>
        <v>1350</v>
      </c>
      <c r="F29" s="86">
        <v>1000</v>
      </c>
    </row>
    <row r="30" spans="1:6" ht="13.5">
      <c r="A30" s="85">
        <v>164</v>
      </c>
      <c r="B30" s="93" t="s">
        <v>393</v>
      </c>
      <c r="C30" s="85" t="s">
        <v>387</v>
      </c>
      <c r="D30" s="85"/>
      <c r="E30" s="83">
        <f t="shared" si="0"/>
        <v>1350</v>
      </c>
      <c r="F30" s="86">
        <v>1000</v>
      </c>
    </row>
    <row r="31" spans="1:6" ht="13.5">
      <c r="A31" s="85">
        <v>136</v>
      </c>
      <c r="B31" s="93" t="s">
        <v>13</v>
      </c>
      <c r="C31" s="85" t="s">
        <v>394</v>
      </c>
      <c r="D31" s="85"/>
      <c r="E31" s="83">
        <f t="shared" si="0"/>
        <v>1687.5</v>
      </c>
      <c r="F31" s="86">
        <v>1250</v>
      </c>
    </row>
    <row r="32" spans="1:6" ht="13.5">
      <c r="A32" s="85">
        <v>187</v>
      </c>
      <c r="B32" s="93" t="s">
        <v>395</v>
      </c>
      <c r="C32" s="85" t="s">
        <v>238</v>
      </c>
      <c r="D32" s="85"/>
      <c r="E32" s="83">
        <f t="shared" si="0"/>
        <v>1485</v>
      </c>
      <c r="F32" s="86">
        <v>1100</v>
      </c>
    </row>
    <row r="33" spans="1:6" ht="13.5">
      <c r="A33" s="85">
        <v>206</v>
      </c>
      <c r="B33" s="93" t="s">
        <v>8</v>
      </c>
      <c r="C33" s="85" t="s">
        <v>383</v>
      </c>
      <c r="D33" s="85"/>
      <c r="E33" s="83">
        <f t="shared" si="0"/>
        <v>1552.5</v>
      </c>
      <c r="F33" s="86">
        <v>1150</v>
      </c>
    </row>
    <row r="34" spans="1:6" ht="13.5">
      <c r="A34" s="85">
        <v>177</v>
      </c>
      <c r="B34" s="93" t="s">
        <v>396</v>
      </c>
      <c r="C34" s="85" t="s">
        <v>391</v>
      </c>
      <c r="D34" s="85"/>
      <c r="E34" s="83">
        <f t="shared" si="0"/>
        <v>1350</v>
      </c>
      <c r="F34" s="86">
        <v>1000</v>
      </c>
    </row>
    <row r="35" spans="1:6" ht="13.5">
      <c r="A35" s="84">
        <v>352</v>
      </c>
      <c r="B35" s="93" t="s">
        <v>397</v>
      </c>
      <c r="C35" s="85">
        <v>2008</v>
      </c>
      <c r="D35" s="85"/>
      <c r="E35" s="83">
        <f t="shared" si="0"/>
        <v>1350</v>
      </c>
      <c r="F35" s="86">
        <v>1000</v>
      </c>
    </row>
    <row r="36" spans="1:6" ht="14.25" thickBot="1">
      <c r="A36" s="99">
        <v>178</v>
      </c>
      <c r="B36" s="106" t="s">
        <v>398</v>
      </c>
      <c r="C36" s="99" t="s">
        <v>399</v>
      </c>
      <c r="D36" s="99"/>
      <c r="E36" s="83">
        <f t="shared" si="0"/>
        <v>1485</v>
      </c>
      <c r="F36" s="107">
        <v>1100</v>
      </c>
    </row>
    <row r="37" spans="1:22" s="77" customFormat="1" ht="14.25" thickBot="1">
      <c r="A37" s="146" t="s">
        <v>34</v>
      </c>
      <c r="B37" s="147"/>
      <c r="C37" s="147"/>
      <c r="D37" s="147"/>
      <c r="E37" s="147"/>
      <c r="F37" s="148"/>
      <c r="V37" s="3"/>
    </row>
    <row r="38" spans="1:6" ht="13.5">
      <c r="A38" s="104">
        <v>207</v>
      </c>
      <c r="B38" s="105" t="s">
        <v>36</v>
      </c>
      <c r="C38" s="104" t="s">
        <v>400</v>
      </c>
      <c r="D38" s="104"/>
      <c r="E38" s="83">
        <f>F38*1.35</f>
        <v>1282.5</v>
      </c>
      <c r="F38" s="83">
        <v>950</v>
      </c>
    </row>
    <row r="39" spans="1:6" ht="14.25" thickBot="1">
      <c r="A39" s="94">
        <v>275</v>
      </c>
      <c r="B39" s="95" t="s">
        <v>37</v>
      </c>
      <c r="C39" s="94" t="s">
        <v>401</v>
      </c>
      <c r="D39" s="94"/>
      <c r="E39" s="83">
        <f>F39*1.35</f>
        <v>1350</v>
      </c>
      <c r="F39" s="96">
        <v>1000</v>
      </c>
    </row>
    <row r="40" spans="1:22" s="77" customFormat="1" ht="14.25" thickBot="1">
      <c r="A40" s="146" t="s">
        <v>139</v>
      </c>
      <c r="B40" s="147"/>
      <c r="C40" s="147"/>
      <c r="D40" s="147"/>
      <c r="E40" s="147"/>
      <c r="F40" s="148"/>
      <c r="V40" s="3"/>
    </row>
    <row r="41" spans="1:6" ht="13.5">
      <c r="A41" s="104">
        <v>260</v>
      </c>
      <c r="B41" s="105" t="s">
        <v>402</v>
      </c>
      <c r="C41" s="104" t="s">
        <v>391</v>
      </c>
      <c r="D41" s="104"/>
      <c r="E41" s="83">
        <f>F41*1.35</f>
        <v>1755.0000000000002</v>
      </c>
      <c r="F41" s="83">
        <v>1300</v>
      </c>
    </row>
    <row r="42" spans="1:6" ht="14.25" thickBot="1">
      <c r="A42" s="87">
        <v>259</v>
      </c>
      <c r="B42" s="108" t="s">
        <v>403</v>
      </c>
      <c r="C42" s="87" t="s">
        <v>391</v>
      </c>
      <c r="D42" s="87"/>
      <c r="E42" s="83">
        <f>F42*1.35</f>
        <v>1755.0000000000002</v>
      </c>
      <c r="F42" s="89">
        <v>1300</v>
      </c>
    </row>
    <row r="43" spans="1:22" s="77" customFormat="1" ht="14.25" thickBot="1">
      <c r="A43" s="146" t="s">
        <v>404</v>
      </c>
      <c r="B43" s="147"/>
      <c r="C43" s="147"/>
      <c r="D43" s="147"/>
      <c r="E43" s="147"/>
      <c r="F43" s="148"/>
      <c r="V43" s="3"/>
    </row>
    <row r="44" spans="1:6" ht="14.25" thickBot="1">
      <c r="A44" s="87" t="s">
        <v>405</v>
      </c>
      <c r="B44" s="108" t="s">
        <v>406</v>
      </c>
      <c r="C44" s="87" t="s">
        <v>131</v>
      </c>
      <c r="D44" s="87"/>
      <c r="E44" s="83">
        <f>F44*1.35</f>
        <v>1755.0000000000002</v>
      </c>
      <c r="F44" s="89">
        <v>1300</v>
      </c>
    </row>
    <row r="45" spans="1:22" s="77" customFormat="1" ht="14.25" thickBot="1">
      <c r="A45" s="146" t="s">
        <v>146</v>
      </c>
      <c r="B45" s="147"/>
      <c r="C45" s="147"/>
      <c r="D45" s="147"/>
      <c r="E45" s="147"/>
      <c r="F45" s="148"/>
      <c r="V45" s="3"/>
    </row>
    <row r="46" spans="1:6" ht="13.5">
      <c r="A46" s="104">
        <v>291</v>
      </c>
      <c r="B46" s="105" t="s">
        <v>148</v>
      </c>
      <c r="C46" s="104" t="s">
        <v>391</v>
      </c>
      <c r="D46" s="104"/>
      <c r="E46" s="83">
        <f>F46*1.35</f>
        <v>1755.0000000000002</v>
      </c>
      <c r="F46" s="83">
        <v>1300</v>
      </c>
    </row>
    <row r="47" spans="1:6" ht="13.5">
      <c r="A47" s="85">
        <v>290</v>
      </c>
      <c r="B47" s="93" t="s">
        <v>407</v>
      </c>
      <c r="C47" s="85" t="s">
        <v>389</v>
      </c>
      <c r="D47" s="85"/>
      <c r="E47" s="83">
        <f>F47*1.35</f>
        <v>1822.5000000000002</v>
      </c>
      <c r="F47" s="86">
        <v>1350</v>
      </c>
    </row>
    <row r="48" spans="1:6" ht="14.25" thickBot="1">
      <c r="A48" s="94">
        <v>289</v>
      </c>
      <c r="B48" s="95" t="s">
        <v>408</v>
      </c>
      <c r="C48" s="94" t="s">
        <v>389</v>
      </c>
      <c r="D48" s="94"/>
      <c r="E48" s="83">
        <f>F48*1.35</f>
        <v>1822.5000000000002</v>
      </c>
      <c r="F48" s="96">
        <v>1350</v>
      </c>
    </row>
    <row r="49" spans="1:22" s="77" customFormat="1" ht="14.25" thickBot="1">
      <c r="A49" s="146" t="s">
        <v>161</v>
      </c>
      <c r="B49" s="147"/>
      <c r="C49" s="147"/>
      <c r="D49" s="147"/>
      <c r="E49" s="147"/>
      <c r="F49" s="148"/>
      <c r="V49" s="3"/>
    </row>
    <row r="50" spans="1:22" s="77" customFormat="1" ht="13.5">
      <c r="A50" s="81">
        <v>328</v>
      </c>
      <c r="B50" s="91" t="s">
        <v>409</v>
      </c>
      <c r="C50" s="81" t="s">
        <v>107</v>
      </c>
      <c r="D50" s="81"/>
      <c r="E50" s="83">
        <f aca="true" t="shared" si="1" ref="E50:E68">F50*1.35</f>
        <v>1552.5</v>
      </c>
      <c r="F50" s="86">
        <v>1150</v>
      </c>
      <c r="V50" s="3"/>
    </row>
    <row r="51" spans="1:6" ht="13.5">
      <c r="A51" s="85">
        <v>85</v>
      </c>
      <c r="B51" s="93" t="s">
        <v>162</v>
      </c>
      <c r="C51" s="85" t="s">
        <v>232</v>
      </c>
      <c r="D51" s="85"/>
      <c r="E51" s="83">
        <f t="shared" si="1"/>
        <v>1417.5</v>
      </c>
      <c r="F51" s="86">
        <v>1050</v>
      </c>
    </row>
    <row r="52" spans="1:6" ht="13.5">
      <c r="A52" s="85">
        <v>317</v>
      </c>
      <c r="B52" s="93" t="s">
        <v>162</v>
      </c>
      <c r="C52" s="85" t="s">
        <v>164</v>
      </c>
      <c r="D52" s="85"/>
      <c r="E52" s="83">
        <f t="shared" si="1"/>
        <v>1687.5</v>
      </c>
      <c r="F52" s="86">
        <v>1250</v>
      </c>
    </row>
    <row r="53" spans="1:6" ht="13.5">
      <c r="A53" s="85">
        <v>97</v>
      </c>
      <c r="B53" s="93" t="s">
        <v>410</v>
      </c>
      <c r="C53" s="85" t="s">
        <v>411</v>
      </c>
      <c r="D53" s="85"/>
      <c r="E53" s="83">
        <f t="shared" si="1"/>
        <v>1417.5</v>
      </c>
      <c r="F53" s="86">
        <v>1050</v>
      </c>
    </row>
    <row r="54" spans="1:6" ht="13.5">
      <c r="A54" s="85">
        <v>315</v>
      </c>
      <c r="B54" s="93" t="s">
        <v>180</v>
      </c>
      <c r="C54" s="85" t="s">
        <v>164</v>
      </c>
      <c r="D54" s="85"/>
      <c r="E54" s="83">
        <f t="shared" si="1"/>
        <v>1620</v>
      </c>
      <c r="F54" s="86">
        <v>1200</v>
      </c>
    </row>
    <row r="55" spans="1:6" ht="13.5">
      <c r="A55" s="85">
        <v>66</v>
      </c>
      <c r="B55" s="93" t="s">
        <v>412</v>
      </c>
      <c r="C55" s="85" t="s">
        <v>166</v>
      </c>
      <c r="D55" s="85"/>
      <c r="E55" s="83">
        <f t="shared" si="1"/>
        <v>1417.5</v>
      </c>
      <c r="F55" s="86">
        <v>1050</v>
      </c>
    </row>
    <row r="56" spans="1:6" ht="13.5">
      <c r="A56" s="85">
        <v>70</v>
      </c>
      <c r="B56" s="93" t="s">
        <v>413</v>
      </c>
      <c r="C56" s="85" t="s">
        <v>414</v>
      </c>
      <c r="D56" s="85"/>
      <c r="E56" s="83">
        <f t="shared" si="1"/>
        <v>1485</v>
      </c>
      <c r="F56" s="86">
        <v>1100</v>
      </c>
    </row>
    <row r="57" spans="1:6" ht="13.5">
      <c r="A57" s="85">
        <v>272</v>
      </c>
      <c r="B57" s="93" t="s">
        <v>415</v>
      </c>
      <c r="C57" s="85" t="s">
        <v>131</v>
      </c>
      <c r="D57" s="85"/>
      <c r="E57" s="83">
        <f t="shared" si="1"/>
        <v>1755.0000000000002</v>
      </c>
      <c r="F57" s="86">
        <v>1300</v>
      </c>
    </row>
    <row r="58" spans="1:6" ht="13.5">
      <c r="A58" s="85">
        <v>84</v>
      </c>
      <c r="B58" s="93" t="s">
        <v>416</v>
      </c>
      <c r="C58" s="85" t="s">
        <v>414</v>
      </c>
      <c r="D58" s="85"/>
      <c r="E58" s="83">
        <f t="shared" si="1"/>
        <v>1417.5</v>
      </c>
      <c r="F58" s="86">
        <v>1050</v>
      </c>
    </row>
    <row r="59" spans="1:6" ht="13.5">
      <c r="A59" s="85">
        <v>238</v>
      </c>
      <c r="B59" s="93" t="s">
        <v>417</v>
      </c>
      <c r="C59" s="85" t="s">
        <v>104</v>
      </c>
      <c r="D59" s="85"/>
      <c r="E59" s="83">
        <f t="shared" si="1"/>
        <v>1620</v>
      </c>
      <c r="F59" s="86">
        <v>1200</v>
      </c>
    </row>
    <row r="60" spans="1:6" ht="13.5">
      <c r="A60" s="85">
        <v>83</v>
      </c>
      <c r="B60" s="93" t="s">
        <v>175</v>
      </c>
      <c r="C60" s="85" t="s">
        <v>176</v>
      </c>
      <c r="D60" s="85"/>
      <c r="E60" s="83">
        <f t="shared" si="1"/>
        <v>1822.5000000000002</v>
      </c>
      <c r="F60" s="86">
        <v>1350</v>
      </c>
    </row>
    <row r="61" spans="1:6" ht="13.5">
      <c r="A61" s="85">
        <v>162</v>
      </c>
      <c r="B61" s="93" t="s">
        <v>418</v>
      </c>
      <c r="C61" s="85" t="s">
        <v>114</v>
      </c>
      <c r="D61" s="85"/>
      <c r="E61" s="83">
        <f t="shared" si="1"/>
        <v>1417.5</v>
      </c>
      <c r="F61" s="86">
        <v>1050</v>
      </c>
    </row>
    <row r="62" spans="1:6" ht="13.5">
      <c r="A62" s="85">
        <v>281</v>
      </c>
      <c r="B62" s="93" t="s">
        <v>174</v>
      </c>
      <c r="C62" s="85" t="s">
        <v>131</v>
      </c>
      <c r="D62" s="85"/>
      <c r="E62" s="83">
        <f t="shared" si="1"/>
        <v>1755.0000000000002</v>
      </c>
      <c r="F62" s="86">
        <v>1300</v>
      </c>
    </row>
    <row r="63" spans="1:6" ht="13.5">
      <c r="A63" s="85">
        <v>73</v>
      </c>
      <c r="B63" s="93" t="s">
        <v>419</v>
      </c>
      <c r="C63" s="85" t="s">
        <v>414</v>
      </c>
      <c r="D63" s="85"/>
      <c r="E63" s="83">
        <f t="shared" si="1"/>
        <v>1417.5</v>
      </c>
      <c r="F63" s="86">
        <v>1050</v>
      </c>
    </row>
    <row r="64" spans="1:6" ht="13.5">
      <c r="A64" s="85">
        <v>237</v>
      </c>
      <c r="B64" s="93" t="s">
        <v>420</v>
      </c>
      <c r="C64" s="85" t="s">
        <v>104</v>
      </c>
      <c r="D64" s="85"/>
      <c r="E64" s="83">
        <f t="shared" si="1"/>
        <v>1755.0000000000002</v>
      </c>
      <c r="F64" s="86">
        <v>1300</v>
      </c>
    </row>
    <row r="65" spans="1:6" ht="13.5">
      <c r="A65" s="85">
        <v>171</v>
      </c>
      <c r="B65" s="93" t="s">
        <v>421</v>
      </c>
      <c r="C65" s="85" t="s">
        <v>414</v>
      </c>
      <c r="D65" s="85"/>
      <c r="E65" s="83">
        <f t="shared" si="1"/>
        <v>1350</v>
      </c>
      <c r="F65" s="86">
        <v>1000</v>
      </c>
    </row>
    <row r="66" spans="1:6" ht="13.5">
      <c r="A66" s="85">
        <v>254</v>
      </c>
      <c r="B66" s="93" t="s">
        <v>421</v>
      </c>
      <c r="C66" s="85">
        <v>2008</v>
      </c>
      <c r="D66" s="85"/>
      <c r="E66" s="83">
        <f t="shared" si="1"/>
        <v>1552.5</v>
      </c>
      <c r="F66" s="86">
        <v>1150</v>
      </c>
    </row>
    <row r="67" spans="1:6" ht="13.5">
      <c r="A67" s="85">
        <v>162</v>
      </c>
      <c r="B67" s="93" t="s">
        <v>422</v>
      </c>
      <c r="C67" s="85" t="s">
        <v>104</v>
      </c>
      <c r="D67" s="85"/>
      <c r="E67" s="83">
        <f t="shared" si="1"/>
        <v>1417.5</v>
      </c>
      <c r="F67" s="86">
        <v>1050</v>
      </c>
    </row>
    <row r="68" spans="1:6" ht="14.25" thickBot="1">
      <c r="A68" s="109">
        <v>342</v>
      </c>
      <c r="B68" s="108" t="s">
        <v>423</v>
      </c>
      <c r="C68" s="87" t="s">
        <v>114</v>
      </c>
      <c r="D68" s="87"/>
      <c r="E68" s="83">
        <f t="shared" si="1"/>
        <v>1620</v>
      </c>
      <c r="F68" s="89">
        <v>1200</v>
      </c>
    </row>
    <row r="69" spans="1:22" s="77" customFormat="1" ht="14.25" thickBot="1">
      <c r="A69" s="146" t="s">
        <v>424</v>
      </c>
      <c r="B69" s="147"/>
      <c r="C69" s="147"/>
      <c r="D69" s="147"/>
      <c r="E69" s="147"/>
      <c r="F69" s="148"/>
      <c r="V69" s="3"/>
    </row>
    <row r="70" spans="1:6" ht="13.5">
      <c r="A70" s="81">
        <v>249</v>
      </c>
      <c r="B70" s="91">
        <v>31105</v>
      </c>
      <c r="C70" s="81" t="s">
        <v>238</v>
      </c>
      <c r="D70" s="81"/>
      <c r="E70" s="83">
        <f>F70*1.35</f>
        <v>1620</v>
      </c>
      <c r="F70" s="83">
        <v>1200</v>
      </c>
    </row>
    <row r="71" spans="1:6" ht="14.25" thickBot="1">
      <c r="A71" s="85">
        <v>316</v>
      </c>
      <c r="B71" s="101" t="s">
        <v>425</v>
      </c>
      <c r="C71" s="85" t="s">
        <v>131</v>
      </c>
      <c r="D71" s="85"/>
      <c r="E71" s="83">
        <f>F71*1.35</f>
        <v>1485</v>
      </c>
      <c r="F71" s="86">
        <v>1100</v>
      </c>
    </row>
    <row r="72" spans="1:22" s="77" customFormat="1" ht="14.25" thickBot="1">
      <c r="A72" s="146" t="s">
        <v>186</v>
      </c>
      <c r="B72" s="147"/>
      <c r="C72" s="147"/>
      <c r="D72" s="147"/>
      <c r="E72" s="147"/>
      <c r="F72" s="148"/>
      <c r="V72" s="3"/>
    </row>
    <row r="73" spans="1:6" ht="13.5">
      <c r="A73" s="110" t="s">
        <v>426</v>
      </c>
      <c r="B73" s="91" t="s">
        <v>188</v>
      </c>
      <c r="C73" s="81" t="s">
        <v>131</v>
      </c>
      <c r="D73" s="81"/>
      <c r="E73" s="83">
        <f>F73*1.35</f>
        <v>1620</v>
      </c>
      <c r="F73" s="83">
        <v>1200</v>
      </c>
    </row>
    <row r="74" spans="1:6" ht="14.25" thickBot="1">
      <c r="A74" s="111" t="s">
        <v>427</v>
      </c>
      <c r="B74" s="112" t="s">
        <v>189</v>
      </c>
      <c r="C74" s="87" t="s">
        <v>131</v>
      </c>
      <c r="D74" s="87"/>
      <c r="E74" s="83">
        <f>F74*1.35</f>
        <v>1620</v>
      </c>
      <c r="F74" s="89">
        <v>1200</v>
      </c>
    </row>
    <row r="75" spans="1:22" s="77" customFormat="1" ht="14.25" thickBot="1">
      <c r="A75" s="146" t="s">
        <v>190</v>
      </c>
      <c r="B75" s="147"/>
      <c r="C75" s="147"/>
      <c r="D75" s="147"/>
      <c r="E75" s="147"/>
      <c r="F75" s="148"/>
      <c r="V75" s="3"/>
    </row>
    <row r="76" spans="1:6" ht="13.5">
      <c r="A76" s="104">
        <v>77</v>
      </c>
      <c r="B76" s="105" t="s">
        <v>428</v>
      </c>
      <c r="C76" s="104" t="s">
        <v>176</v>
      </c>
      <c r="D76" s="104"/>
      <c r="E76" s="83">
        <f>F76*1.35</f>
        <v>1755.0000000000002</v>
      </c>
      <c r="F76" s="83">
        <v>1300</v>
      </c>
    </row>
    <row r="77" spans="1:6" ht="13.5">
      <c r="A77" s="85">
        <v>166</v>
      </c>
      <c r="B77" s="93" t="s">
        <v>194</v>
      </c>
      <c r="C77" s="85" t="s">
        <v>114</v>
      </c>
      <c r="D77" s="85"/>
      <c r="E77" s="83">
        <f>F77*1.35</f>
        <v>1890.0000000000002</v>
      </c>
      <c r="F77" s="86">
        <v>1400</v>
      </c>
    </row>
    <row r="78" spans="1:6" ht="13.5">
      <c r="A78" s="85">
        <v>268</v>
      </c>
      <c r="B78" s="93" t="s">
        <v>192</v>
      </c>
      <c r="C78" s="85" t="s">
        <v>104</v>
      </c>
      <c r="D78" s="85"/>
      <c r="E78" s="83">
        <f>F78*1.35</f>
        <v>1755.0000000000002</v>
      </c>
      <c r="F78" s="86">
        <v>1300</v>
      </c>
    </row>
    <row r="79" spans="1:6" ht="14.25" thickBot="1">
      <c r="A79" s="94">
        <v>269</v>
      </c>
      <c r="B79" s="95" t="s">
        <v>195</v>
      </c>
      <c r="C79" s="94" t="s">
        <v>131</v>
      </c>
      <c r="D79" s="94"/>
      <c r="E79" s="83">
        <f>F79*1.35</f>
        <v>1755.0000000000002</v>
      </c>
      <c r="F79" s="96">
        <v>1300</v>
      </c>
    </row>
    <row r="80" spans="1:22" s="77" customFormat="1" ht="14.25" thickBot="1">
      <c r="A80" s="146" t="s">
        <v>199</v>
      </c>
      <c r="B80" s="147"/>
      <c r="C80" s="147"/>
      <c r="D80" s="147"/>
      <c r="E80" s="147"/>
      <c r="F80" s="148"/>
      <c r="V80" s="3"/>
    </row>
    <row r="81" spans="1:6" ht="13.5">
      <c r="A81" s="104">
        <v>32</v>
      </c>
      <c r="B81" s="105" t="s">
        <v>200</v>
      </c>
      <c r="C81" s="104" t="s">
        <v>429</v>
      </c>
      <c r="D81" s="104" t="s">
        <v>430</v>
      </c>
      <c r="E81" s="83">
        <f aca="true" t="shared" si="2" ref="E81:E121">F81*1.35</f>
        <v>1282.5</v>
      </c>
      <c r="F81" s="83">
        <v>950</v>
      </c>
    </row>
    <row r="82" spans="1:6" ht="13.5">
      <c r="A82" s="85">
        <v>90</v>
      </c>
      <c r="B82" s="93" t="s">
        <v>200</v>
      </c>
      <c r="C82" s="85" t="s">
        <v>17</v>
      </c>
      <c r="D82" s="85" t="s">
        <v>431</v>
      </c>
      <c r="E82" s="83">
        <f t="shared" si="2"/>
        <v>1282.5</v>
      </c>
      <c r="F82" s="86">
        <v>950</v>
      </c>
    </row>
    <row r="83" spans="1:6" ht="13.5">
      <c r="A83" s="85">
        <v>192</v>
      </c>
      <c r="B83" s="93" t="s">
        <v>200</v>
      </c>
      <c r="C83" s="85" t="s">
        <v>432</v>
      </c>
      <c r="D83" s="85" t="s">
        <v>433</v>
      </c>
      <c r="E83" s="83">
        <f t="shared" si="2"/>
        <v>1282.5</v>
      </c>
      <c r="F83" s="86">
        <v>950</v>
      </c>
    </row>
    <row r="84" spans="1:6" ht="13.5">
      <c r="A84" s="85">
        <v>299</v>
      </c>
      <c r="B84" s="93" t="s">
        <v>434</v>
      </c>
      <c r="C84" s="85" t="s">
        <v>131</v>
      </c>
      <c r="D84" s="85"/>
      <c r="E84" s="83">
        <f t="shared" si="2"/>
        <v>1485</v>
      </c>
      <c r="F84" s="86">
        <v>1100</v>
      </c>
    </row>
    <row r="85" spans="1:6" ht="13.5">
      <c r="A85" s="85">
        <v>152</v>
      </c>
      <c r="B85" s="93" t="s">
        <v>435</v>
      </c>
      <c r="C85" s="85" t="s">
        <v>436</v>
      </c>
      <c r="D85" s="85" t="s">
        <v>437</v>
      </c>
      <c r="E85" s="83">
        <f t="shared" si="2"/>
        <v>1350</v>
      </c>
      <c r="F85" s="86">
        <v>1000</v>
      </c>
    </row>
    <row r="86" spans="1:6" ht="13.5">
      <c r="A86" s="85">
        <v>53</v>
      </c>
      <c r="B86" s="93" t="s">
        <v>438</v>
      </c>
      <c r="C86" s="85" t="s">
        <v>439</v>
      </c>
      <c r="D86" s="85" t="s">
        <v>440</v>
      </c>
      <c r="E86" s="83">
        <f t="shared" si="2"/>
        <v>1350</v>
      </c>
      <c r="F86" s="86">
        <v>1000</v>
      </c>
    </row>
    <row r="87" spans="1:6" ht="13.5">
      <c r="A87" s="85">
        <v>120</v>
      </c>
      <c r="B87" s="93" t="s">
        <v>441</v>
      </c>
      <c r="C87" s="85" t="s">
        <v>377</v>
      </c>
      <c r="D87" s="85" t="s">
        <v>442</v>
      </c>
      <c r="E87" s="83">
        <f t="shared" si="2"/>
        <v>1417.5</v>
      </c>
      <c r="F87" s="86">
        <v>1050</v>
      </c>
    </row>
    <row r="88" spans="1:6" ht="13.5">
      <c r="A88" s="85">
        <v>142</v>
      </c>
      <c r="B88" s="93" t="s">
        <v>443</v>
      </c>
      <c r="C88" s="85" t="s">
        <v>114</v>
      </c>
      <c r="D88" s="85"/>
      <c r="E88" s="83">
        <f t="shared" si="2"/>
        <v>1350</v>
      </c>
      <c r="F88" s="86">
        <v>1000</v>
      </c>
    </row>
    <row r="89" spans="1:6" ht="13.5">
      <c r="A89" s="85">
        <v>188</v>
      </c>
      <c r="B89" s="93" t="s">
        <v>443</v>
      </c>
      <c r="C89" s="85">
        <v>2001</v>
      </c>
      <c r="D89" s="85" t="s">
        <v>444</v>
      </c>
      <c r="E89" s="83">
        <f t="shared" si="2"/>
        <v>1417.5</v>
      </c>
      <c r="F89" s="86">
        <v>1050</v>
      </c>
    </row>
    <row r="90" spans="1:6" ht="13.5">
      <c r="A90" s="85">
        <v>138</v>
      </c>
      <c r="B90" s="93" t="s">
        <v>445</v>
      </c>
      <c r="C90" s="85" t="s">
        <v>104</v>
      </c>
      <c r="D90" s="85"/>
      <c r="E90" s="83">
        <f t="shared" si="2"/>
        <v>1417.5</v>
      </c>
      <c r="F90" s="86">
        <v>1050</v>
      </c>
    </row>
    <row r="91" spans="1:6" ht="13.5">
      <c r="A91" s="85">
        <v>338</v>
      </c>
      <c r="B91" s="93" t="s">
        <v>441</v>
      </c>
      <c r="C91" s="85">
        <v>2004</v>
      </c>
      <c r="D91" s="85" t="s">
        <v>446</v>
      </c>
      <c r="E91" s="83">
        <f t="shared" si="2"/>
        <v>1552.5</v>
      </c>
      <c r="F91" s="86">
        <v>1150</v>
      </c>
    </row>
    <row r="92" spans="1:6" ht="13.5">
      <c r="A92" s="85">
        <v>33</v>
      </c>
      <c r="B92" s="93" t="s">
        <v>447</v>
      </c>
      <c r="C92" s="85" t="s">
        <v>448</v>
      </c>
      <c r="D92" s="85" t="s">
        <v>449</v>
      </c>
      <c r="E92" s="83">
        <f t="shared" si="2"/>
        <v>1282.5</v>
      </c>
      <c r="F92" s="86">
        <v>950</v>
      </c>
    </row>
    <row r="93" spans="1:6" ht="13.5">
      <c r="A93" s="85">
        <v>86</v>
      </c>
      <c r="B93" s="93" t="s">
        <v>447</v>
      </c>
      <c r="C93" s="85" t="s">
        <v>450</v>
      </c>
      <c r="D93" s="85" t="s">
        <v>451</v>
      </c>
      <c r="E93" s="83">
        <f t="shared" si="2"/>
        <v>1687.5</v>
      </c>
      <c r="F93" s="86">
        <v>1250</v>
      </c>
    </row>
    <row r="94" spans="1:6" ht="13.5">
      <c r="A94" s="85">
        <v>225</v>
      </c>
      <c r="B94" s="93" t="s">
        <v>447</v>
      </c>
      <c r="C94" s="85" t="s">
        <v>104</v>
      </c>
      <c r="D94" s="85"/>
      <c r="E94" s="83">
        <f t="shared" si="2"/>
        <v>1552.5</v>
      </c>
      <c r="F94" s="86">
        <v>1150</v>
      </c>
    </row>
    <row r="95" spans="1:6" ht="13.5">
      <c r="A95" s="85">
        <v>131</v>
      </c>
      <c r="B95" s="93" t="s">
        <v>452</v>
      </c>
      <c r="C95" s="85" t="s">
        <v>453</v>
      </c>
      <c r="D95" s="85" t="s">
        <v>454</v>
      </c>
      <c r="E95" s="83">
        <f t="shared" si="2"/>
        <v>1282.5</v>
      </c>
      <c r="F95" s="86">
        <v>950</v>
      </c>
    </row>
    <row r="96" spans="1:6" ht="13.5">
      <c r="A96" s="85">
        <v>310</v>
      </c>
      <c r="B96" s="93" t="s">
        <v>455</v>
      </c>
      <c r="C96" s="85" t="s">
        <v>168</v>
      </c>
      <c r="D96" s="85" t="s">
        <v>456</v>
      </c>
      <c r="E96" s="83">
        <f t="shared" si="2"/>
        <v>1620</v>
      </c>
      <c r="F96" s="86">
        <v>1200</v>
      </c>
    </row>
    <row r="97" spans="1:6" ht="13.5">
      <c r="A97" s="85">
        <v>308</v>
      </c>
      <c r="B97" s="93" t="s">
        <v>457</v>
      </c>
      <c r="C97" s="85">
        <v>2003</v>
      </c>
      <c r="D97" s="85" t="s">
        <v>458</v>
      </c>
      <c r="E97" s="83">
        <f t="shared" si="2"/>
        <v>1485</v>
      </c>
      <c r="F97" s="86">
        <v>1100</v>
      </c>
    </row>
    <row r="98" spans="1:6" ht="13.5">
      <c r="A98" s="85">
        <v>82</v>
      </c>
      <c r="B98" s="93" t="s">
        <v>459</v>
      </c>
      <c r="C98" s="85" t="s">
        <v>450</v>
      </c>
      <c r="D98" s="85" t="s">
        <v>460</v>
      </c>
      <c r="E98" s="83">
        <f t="shared" si="2"/>
        <v>1350</v>
      </c>
      <c r="F98" s="86">
        <v>1000</v>
      </c>
    </row>
    <row r="99" spans="1:6" ht="13.5">
      <c r="A99" s="85">
        <v>156</v>
      </c>
      <c r="B99" s="93" t="s">
        <v>461</v>
      </c>
      <c r="C99" s="85" t="s">
        <v>238</v>
      </c>
      <c r="D99" s="85" t="s">
        <v>462</v>
      </c>
      <c r="E99" s="83">
        <f t="shared" si="2"/>
        <v>1552.5</v>
      </c>
      <c r="F99" s="86">
        <v>1150</v>
      </c>
    </row>
    <row r="100" spans="1:6" ht="13.5">
      <c r="A100" s="85">
        <v>38</v>
      </c>
      <c r="B100" s="93" t="s">
        <v>463</v>
      </c>
      <c r="C100" s="85" t="s">
        <v>464</v>
      </c>
      <c r="D100" s="85" t="s">
        <v>465</v>
      </c>
      <c r="E100" s="83">
        <f t="shared" si="2"/>
        <v>1350</v>
      </c>
      <c r="F100" s="86">
        <v>1000</v>
      </c>
    </row>
    <row r="101" spans="1:6" ht="13.5">
      <c r="A101" s="85">
        <v>6</v>
      </c>
      <c r="B101" s="93" t="s">
        <v>466</v>
      </c>
      <c r="C101" s="85" t="s">
        <v>467</v>
      </c>
      <c r="D101" s="85" t="s">
        <v>468</v>
      </c>
      <c r="E101" s="83">
        <f t="shared" si="2"/>
        <v>1282.5</v>
      </c>
      <c r="F101" s="86">
        <v>950</v>
      </c>
    </row>
    <row r="102" spans="1:6" ht="13.5">
      <c r="A102" s="85">
        <v>59</v>
      </c>
      <c r="B102" s="93" t="s">
        <v>466</v>
      </c>
      <c r="C102" s="85" t="s">
        <v>436</v>
      </c>
      <c r="D102" s="85" t="s">
        <v>469</v>
      </c>
      <c r="E102" s="83">
        <f t="shared" si="2"/>
        <v>1552.5</v>
      </c>
      <c r="F102" s="86">
        <v>1150</v>
      </c>
    </row>
    <row r="103" spans="1:6" ht="13.5">
      <c r="A103" s="85">
        <v>82</v>
      </c>
      <c r="B103" s="93" t="s">
        <v>202</v>
      </c>
      <c r="C103" s="85" t="s">
        <v>470</v>
      </c>
      <c r="D103" s="85" t="s">
        <v>460</v>
      </c>
      <c r="E103" s="83">
        <f t="shared" si="2"/>
        <v>1350</v>
      </c>
      <c r="F103" s="86">
        <v>1000</v>
      </c>
    </row>
    <row r="104" spans="1:6" ht="13.5">
      <c r="A104" s="85">
        <v>313</v>
      </c>
      <c r="B104" s="93" t="s">
        <v>471</v>
      </c>
      <c r="C104" s="85" t="s">
        <v>267</v>
      </c>
      <c r="D104" s="85" t="s">
        <v>472</v>
      </c>
      <c r="E104" s="83">
        <f t="shared" si="2"/>
        <v>1350</v>
      </c>
      <c r="F104" s="86">
        <v>1000</v>
      </c>
    </row>
    <row r="105" spans="1:6" ht="13.5">
      <c r="A105" s="85">
        <v>63</v>
      </c>
      <c r="B105" s="93" t="s">
        <v>473</v>
      </c>
      <c r="C105" s="85" t="s">
        <v>474</v>
      </c>
      <c r="D105" s="85" t="s">
        <v>475</v>
      </c>
      <c r="E105" s="83">
        <f t="shared" si="2"/>
        <v>1552.5</v>
      </c>
      <c r="F105" s="86">
        <v>1150</v>
      </c>
    </row>
    <row r="106" spans="1:6" ht="13.5">
      <c r="A106" s="85">
        <v>71</v>
      </c>
      <c r="B106" s="93" t="s">
        <v>473</v>
      </c>
      <c r="C106" s="85" t="s">
        <v>436</v>
      </c>
      <c r="D106" s="85" t="s">
        <v>476</v>
      </c>
      <c r="E106" s="83">
        <f t="shared" si="2"/>
        <v>1417.5</v>
      </c>
      <c r="F106" s="86">
        <v>1050</v>
      </c>
    </row>
    <row r="107" spans="1:6" ht="13.5">
      <c r="A107" s="85">
        <v>22</v>
      </c>
      <c r="B107" s="93" t="s">
        <v>477</v>
      </c>
      <c r="C107" s="85" t="s">
        <v>478</v>
      </c>
      <c r="D107" s="85" t="s">
        <v>479</v>
      </c>
      <c r="E107" s="83">
        <f t="shared" si="2"/>
        <v>1417.5</v>
      </c>
      <c r="F107" s="86">
        <v>1050</v>
      </c>
    </row>
    <row r="108" spans="1:6" ht="13.5">
      <c r="A108" s="85">
        <v>153</v>
      </c>
      <c r="B108" s="93" t="s">
        <v>477</v>
      </c>
      <c r="C108" s="85" t="s">
        <v>480</v>
      </c>
      <c r="D108" s="85" t="s">
        <v>481</v>
      </c>
      <c r="E108" s="83">
        <f t="shared" si="2"/>
        <v>1282.5</v>
      </c>
      <c r="F108" s="86">
        <v>950</v>
      </c>
    </row>
    <row r="109" spans="1:6" ht="13.5">
      <c r="A109" s="85">
        <v>22</v>
      </c>
      <c r="B109" s="93" t="s">
        <v>482</v>
      </c>
      <c r="C109" s="85" t="s">
        <v>478</v>
      </c>
      <c r="D109" s="85" t="s">
        <v>479</v>
      </c>
      <c r="E109" s="83">
        <f t="shared" si="2"/>
        <v>1417.5</v>
      </c>
      <c r="F109" s="86">
        <v>1050</v>
      </c>
    </row>
    <row r="110" spans="1:6" ht="13.5">
      <c r="A110" s="85">
        <v>324</v>
      </c>
      <c r="B110" s="93" t="s">
        <v>483</v>
      </c>
      <c r="C110" s="85" t="s">
        <v>131</v>
      </c>
      <c r="D110" s="85"/>
      <c r="E110" s="83">
        <f t="shared" si="2"/>
        <v>1417.5</v>
      </c>
      <c r="F110" s="86">
        <v>1050</v>
      </c>
    </row>
    <row r="111" spans="1:6" ht="13.5">
      <c r="A111" s="85">
        <v>6</v>
      </c>
      <c r="B111" s="93" t="s">
        <v>484</v>
      </c>
      <c r="C111" s="85" t="s">
        <v>467</v>
      </c>
      <c r="D111" s="85" t="s">
        <v>468</v>
      </c>
      <c r="E111" s="83">
        <f t="shared" si="2"/>
        <v>1282.5</v>
      </c>
      <c r="F111" s="86">
        <v>950</v>
      </c>
    </row>
    <row r="112" spans="1:6" ht="13.5">
      <c r="A112" s="85">
        <v>59</v>
      </c>
      <c r="B112" s="93" t="s">
        <v>484</v>
      </c>
      <c r="C112" s="85" t="s">
        <v>436</v>
      </c>
      <c r="D112" s="85" t="s">
        <v>485</v>
      </c>
      <c r="E112" s="83">
        <f t="shared" si="2"/>
        <v>1552.5</v>
      </c>
      <c r="F112" s="86">
        <v>1150</v>
      </c>
    </row>
    <row r="113" spans="1:6" ht="13.5">
      <c r="A113" s="85">
        <v>178</v>
      </c>
      <c r="B113" s="93" t="s">
        <v>484</v>
      </c>
      <c r="C113" s="85">
        <v>2001</v>
      </c>
      <c r="D113" s="85"/>
      <c r="E113" s="83">
        <f t="shared" si="2"/>
        <v>1282.5</v>
      </c>
      <c r="F113" s="86">
        <v>950</v>
      </c>
    </row>
    <row r="114" spans="1:6" ht="13.5">
      <c r="A114" s="85">
        <v>104</v>
      </c>
      <c r="B114" s="93" t="s">
        <v>486</v>
      </c>
      <c r="C114" s="85" t="s">
        <v>487</v>
      </c>
      <c r="D114" s="85" t="s">
        <v>488</v>
      </c>
      <c r="E114" s="83">
        <f t="shared" si="2"/>
        <v>1417.5</v>
      </c>
      <c r="F114" s="86">
        <v>1050</v>
      </c>
    </row>
    <row r="115" spans="1:6" ht="13.5">
      <c r="A115" s="85">
        <v>309</v>
      </c>
      <c r="B115" s="93" t="s">
        <v>489</v>
      </c>
      <c r="C115" s="85">
        <v>2002</v>
      </c>
      <c r="D115" s="85"/>
      <c r="E115" s="83">
        <f t="shared" si="2"/>
        <v>1417.5</v>
      </c>
      <c r="F115" s="86">
        <v>1050</v>
      </c>
    </row>
    <row r="116" spans="1:6" ht="13.5">
      <c r="A116" s="85">
        <v>10</v>
      </c>
      <c r="B116" s="93" t="s">
        <v>490</v>
      </c>
      <c r="C116" s="85" t="s">
        <v>491</v>
      </c>
      <c r="D116" s="85" t="s">
        <v>492</v>
      </c>
      <c r="E116" s="83">
        <f t="shared" si="2"/>
        <v>1350</v>
      </c>
      <c r="F116" s="86">
        <v>1000</v>
      </c>
    </row>
    <row r="117" spans="1:6" ht="13.5">
      <c r="A117" s="85">
        <v>112</v>
      </c>
      <c r="B117" s="93" t="s">
        <v>490</v>
      </c>
      <c r="C117" s="85" t="s">
        <v>493</v>
      </c>
      <c r="D117" s="85" t="s">
        <v>494</v>
      </c>
      <c r="E117" s="83">
        <f t="shared" si="2"/>
        <v>1417.5</v>
      </c>
      <c r="F117" s="86">
        <v>1050</v>
      </c>
    </row>
    <row r="118" spans="1:6" ht="13.5">
      <c r="A118" s="84">
        <v>347</v>
      </c>
      <c r="B118" s="93" t="s">
        <v>490</v>
      </c>
      <c r="C118" s="85" t="s">
        <v>168</v>
      </c>
      <c r="D118" s="85"/>
      <c r="E118" s="83">
        <f t="shared" si="2"/>
        <v>1417.5</v>
      </c>
      <c r="F118" s="86">
        <v>1050</v>
      </c>
    </row>
    <row r="119" spans="1:6" ht="13.5">
      <c r="A119" s="85">
        <v>123</v>
      </c>
      <c r="B119" s="93" t="s">
        <v>495</v>
      </c>
      <c r="C119" s="85" t="s">
        <v>496</v>
      </c>
      <c r="D119" s="85" t="s">
        <v>497</v>
      </c>
      <c r="E119" s="83">
        <f t="shared" si="2"/>
        <v>1350</v>
      </c>
      <c r="F119" s="86">
        <v>1000</v>
      </c>
    </row>
    <row r="120" spans="1:6" ht="13.5">
      <c r="A120" s="87">
        <v>295</v>
      </c>
      <c r="B120" s="93" t="s">
        <v>495</v>
      </c>
      <c r="C120" s="87" t="s">
        <v>168</v>
      </c>
      <c r="D120" s="85" t="s">
        <v>497</v>
      </c>
      <c r="E120" s="83">
        <f t="shared" si="2"/>
        <v>1417.5</v>
      </c>
      <c r="F120" s="89">
        <v>1050</v>
      </c>
    </row>
    <row r="121" spans="1:6" ht="14.25" thickBot="1">
      <c r="A121" s="94">
        <v>54</v>
      </c>
      <c r="B121" s="95" t="s">
        <v>498</v>
      </c>
      <c r="C121" s="94" t="s">
        <v>429</v>
      </c>
      <c r="D121" s="94" t="s">
        <v>499</v>
      </c>
      <c r="E121" s="83">
        <f t="shared" si="2"/>
        <v>1350</v>
      </c>
      <c r="F121" s="96">
        <v>1000</v>
      </c>
    </row>
    <row r="122" spans="1:22" s="77" customFormat="1" ht="14.25" thickBot="1">
      <c r="A122" s="146" t="s">
        <v>39</v>
      </c>
      <c r="B122" s="147"/>
      <c r="C122" s="147"/>
      <c r="D122" s="147"/>
      <c r="E122" s="147"/>
      <c r="F122" s="148"/>
      <c r="V122" s="3"/>
    </row>
    <row r="123" spans="1:6" ht="13.5">
      <c r="A123" s="104">
        <v>282</v>
      </c>
      <c r="B123" s="105" t="s">
        <v>65</v>
      </c>
      <c r="C123" s="104" t="s">
        <v>238</v>
      </c>
      <c r="D123" s="113" t="s">
        <v>500</v>
      </c>
      <c r="E123" s="83">
        <f aca="true" t="shared" si="3" ref="E123:E131">F123*1.35</f>
        <v>1485</v>
      </c>
      <c r="F123" s="83">
        <v>1100</v>
      </c>
    </row>
    <row r="124" spans="1:6" ht="13.5">
      <c r="A124" s="81">
        <v>323</v>
      </c>
      <c r="B124" s="103" t="s">
        <v>43</v>
      </c>
      <c r="C124" s="81" t="s">
        <v>17</v>
      </c>
      <c r="D124" s="114" t="s">
        <v>500</v>
      </c>
      <c r="E124" s="83">
        <f t="shared" si="3"/>
        <v>1485</v>
      </c>
      <c r="F124" s="83">
        <v>1100</v>
      </c>
    </row>
    <row r="125" spans="1:6" ht="13.5">
      <c r="A125" s="81">
        <v>181</v>
      </c>
      <c r="B125" s="103" t="s">
        <v>501</v>
      </c>
      <c r="C125" s="81" t="s">
        <v>502</v>
      </c>
      <c r="D125" s="114"/>
      <c r="E125" s="83">
        <f t="shared" si="3"/>
        <v>1350</v>
      </c>
      <c r="F125" s="83">
        <v>1000</v>
      </c>
    </row>
    <row r="126" spans="1:6" ht="13.5">
      <c r="A126" s="85">
        <v>278</v>
      </c>
      <c r="B126" s="93" t="s">
        <v>503</v>
      </c>
      <c r="C126" s="85" t="s">
        <v>104</v>
      </c>
      <c r="D126" s="85"/>
      <c r="E126" s="83">
        <f t="shared" si="3"/>
        <v>1417.5</v>
      </c>
      <c r="F126" s="86">
        <v>1050</v>
      </c>
    </row>
    <row r="127" spans="1:6" ht="13.5">
      <c r="A127" s="85">
        <v>244</v>
      </c>
      <c r="B127" s="93" t="s">
        <v>64</v>
      </c>
      <c r="C127" s="85" t="s">
        <v>238</v>
      </c>
      <c r="D127" s="85"/>
      <c r="E127" s="83">
        <f t="shared" si="3"/>
        <v>1620</v>
      </c>
      <c r="F127" s="86">
        <v>1200</v>
      </c>
    </row>
    <row r="128" spans="1:6" ht="13.5">
      <c r="A128" s="85">
        <v>213</v>
      </c>
      <c r="B128" s="93" t="s">
        <v>70</v>
      </c>
      <c r="C128" s="85" t="s">
        <v>114</v>
      </c>
      <c r="D128" s="85"/>
      <c r="E128" s="83">
        <f t="shared" si="3"/>
        <v>1620</v>
      </c>
      <c r="F128" s="86">
        <v>1200</v>
      </c>
    </row>
    <row r="129" spans="1:6" ht="13.5">
      <c r="A129" s="85">
        <v>279</v>
      </c>
      <c r="B129" s="93" t="s">
        <v>504</v>
      </c>
      <c r="C129" s="85" t="s">
        <v>131</v>
      </c>
      <c r="D129" s="115" t="s">
        <v>500</v>
      </c>
      <c r="E129" s="83">
        <f t="shared" si="3"/>
        <v>1822.5000000000002</v>
      </c>
      <c r="F129" s="86">
        <v>1350</v>
      </c>
    </row>
    <row r="130" spans="1:6" ht="13.5">
      <c r="A130" s="85">
        <v>180</v>
      </c>
      <c r="B130" s="93" t="s">
        <v>505</v>
      </c>
      <c r="C130" s="85" t="s">
        <v>238</v>
      </c>
      <c r="D130" s="115" t="s">
        <v>500</v>
      </c>
      <c r="E130" s="83">
        <f t="shared" si="3"/>
        <v>1822.5000000000002</v>
      </c>
      <c r="F130" s="86">
        <v>1350</v>
      </c>
    </row>
    <row r="131" spans="1:6" ht="14.25" thickBot="1">
      <c r="A131" s="109">
        <v>354</v>
      </c>
      <c r="B131" s="108" t="s">
        <v>506</v>
      </c>
      <c r="C131" s="87">
        <v>2004</v>
      </c>
      <c r="D131" s="87" t="s">
        <v>507</v>
      </c>
      <c r="E131" s="83">
        <f t="shared" si="3"/>
        <v>1552.5</v>
      </c>
      <c r="F131" s="89">
        <v>1150</v>
      </c>
    </row>
    <row r="132" spans="1:22" s="77" customFormat="1" ht="14.25" thickBot="1">
      <c r="A132" s="146" t="s">
        <v>508</v>
      </c>
      <c r="B132" s="147"/>
      <c r="C132" s="147"/>
      <c r="D132" s="147"/>
      <c r="E132" s="147"/>
      <c r="F132" s="148"/>
      <c r="V132" s="3"/>
    </row>
    <row r="133" spans="1:6" ht="13.5">
      <c r="A133" s="81">
        <v>276</v>
      </c>
      <c r="B133" s="103" t="s">
        <v>509</v>
      </c>
      <c r="C133" s="81" t="s">
        <v>510</v>
      </c>
      <c r="D133" s="81" t="s">
        <v>176</v>
      </c>
      <c r="E133" s="83">
        <f>F133*1.35</f>
        <v>1350</v>
      </c>
      <c r="F133" s="83">
        <v>1000</v>
      </c>
    </row>
    <row r="134" spans="1:6" ht="13.5">
      <c r="A134" s="85">
        <v>179</v>
      </c>
      <c r="B134" s="93" t="s">
        <v>511</v>
      </c>
      <c r="C134" s="85">
        <v>2002</v>
      </c>
      <c r="D134" s="85" t="s">
        <v>512</v>
      </c>
      <c r="E134" s="83">
        <f>F134*1.35</f>
        <v>1620</v>
      </c>
      <c r="F134" s="86">
        <v>1200</v>
      </c>
    </row>
    <row r="135" spans="1:6" ht="13.5">
      <c r="A135" s="85">
        <v>327</v>
      </c>
      <c r="B135" s="93" t="s">
        <v>513</v>
      </c>
      <c r="C135" s="85" t="s">
        <v>514</v>
      </c>
      <c r="D135" s="85"/>
      <c r="E135" s="83">
        <f>F135*1.35</f>
        <v>1350</v>
      </c>
      <c r="F135" s="86">
        <v>1000</v>
      </c>
    </row>
    <row r="136" spans="1:6" ht="14.25" thickBot="1">
      <c r="A136" s="94">
        <v>311</v>
      </c>
      <c r="B136" s="95" t="s">
        <v>515</v>
      </c>
      <c r="C136" s="94" t="s">
        <v>238</v>
      </c>
      <c r="D136" s="94" t="s">
        <v>238</v>
      </c>
      <c r="E136" s="83">
        <f>F136*1.35</f>
        <v>1822.5000000000002</v>
      </c>
      <c r="F136" s="96">
        <v>1350</v>
      </c>
    </row>
    <row r="137" spans="1:22" s="77" customFormat="1" ht="14.25" thickBot="1">
      <c r="A137" s="146" t="s">
        <v>516</v>
      </c>
      <c r="B137" s="147"/>
      <c r="C137" s="147"/>
      <c r="D137" s="147"/>
      <c r="E137" s="147"/>
      <c r="F137" s="148"/>
      <c r="V137" s="3"/>
    </row>
    <row r="138" spans="1:6" ht="14.25" thickBot="1">
      <c r="A138" s="97" t="s">
        <v>517</v>
      </c>
      <c r="B138" s="98" t="s">
        <v>145</v>
      </c>
      <c r="C138" s="97" t="s">
        <v>114</v>
      </c>
      <c r="D138" s="97"/>
      <c r="E138" s="83">
        <f>F138*1.35</f>
        <v>1215</v>
      </c>
      <c r="F138" s="100">
        <v>900</v>
      </c>
    </row>
    <row r="139" spans="1:22" s="77" customFormat="1" ht="14.25" thickBot="1">
      <c r="A139" s="146" t="s">
        <v>518</v>
      </c>
      <c r="B139" s="147"/>
      <c r="C139" s="147"/>
      <c r="D139" s="147"/>
      <c r="E139" s="147"/>
      <c r="F139" s="148"/>
      <c r="V139" s="3"/>
    </row>
    <row r="140" spans="1:6" ht="13.5">
      <c r="A140" s="104">
        <v>131</v>
      </c>
      <c r="B140" s="105" t="s">
        <v>519</v>
      </c>
      <c r="C140" s="104" t="s">
        <v>453</v>
      </c>
      <c r="D140" s="104" t="s">
        <v>520</v>
      </c>
      <c r="E140" s="83">
        <f>F140*1.35</f>
        <v>1282.5</v>
      </c>
      <c r="F140" s="83">
        <v>950</v>
      </c>
    </row>
    <row r="141" spans="1:6" ht="14.25" thickBot="1">
      <c r="A141" s="94">
        <v>292</v>
      </c>
      <c r="B141" s="95" t="s">
        <v>521</v>
      </c>
      <c r="C141" s="94"/>
      <c r="D141" s="94" t="s">
        <v>522</v>
      </c>
      <c r="E141" s="83">
        <f>F141*1.35</f>
        <v>1417.5</v>
      </c>
      <c r="F141" s="96">
        <v>1050</v>
      </c>
    </row>
    <row r="142" spans="1:22" s="77" customFormat="1" ht="14.25" thickBot="1">
      <c r="A142" s="146" t="s">
        <v>523</v>
      </c>
      <c r="B142" s="147"/>
      <c r="C142" s="147"/>
      <c r="D142" s="147"/>
      <c r="E142" s="147"/>
      <c r="F142" s="148"/>
      <c r="V142" s="3"/>
    </row>
    <row r="143" spans="1:6" ht="14.25" thickBot="1">
      <c r="A143" s="97">
        <v>301</v>
      </c>
      <c r="B143" s="98" t="s">
        <v>524</v>
      </c>
      <c r="C143" s="97" t="s">
        <v>104</v>
      </c>
      <c r="D143" s="97"/>
      <c r="E143" s="83">
        <f>F143*1.35</f>
        <v>1485</v>
      </c>
      <c r="F143" s="100">
        <v>1100</v>
      </c>
    </row>
    <row r="144" spans="1:22" s="77" customFormat="1" ht="14.25" thickBot="1">
      <c r="A144" s="146" t="s">
        <v>73</v>
      </c>
      <c r="B144" s="147"/>
      <c r="C144" s="147"/>
      <c r="D144" s="147"/>
      <c r="E144" s="147"/>
      <c r="F144" s="148"/>
      <c r="V144" s="3"/>
    </row>
    <row r="145" spans="1:6" ht="13.5">
      <c r="A145" s="116">
        <v>283</v>
      </c>
      <c r="B145" s="103" t="s">
        <v>525</v>
      </c>
      <c r="C145" s="81" t="s">
        <v>104</v>
      </c>
      <c r="D145" s="81"/>
      <c r="E145" s="83">
        <f>F145*1.35</f>
        <v>1755.0000000000002</v>
      </c>
      <c r="F145" s="83">
        <v>1300</v>
      </c>
    </row>
    <row r="146" spans="1:6" ht="13.5">
      <c r="A146" s="117">
        <v>277</v>
      </c>
      <c r="B146" s="93" t="s">
        <v>526</v>
      </c>
      <c r="C146" s="85" t="s">
        <v>104</v>
      </c>
      <c r="D146" s="85"/>
      <c r="E146" s="83">
        <f>F146*1.35</f>
        <v>1485</v>
      </c>
      <c r="F146" s="86">
        <v>1100</v>
      </c>
    </row>
    <row r="147" spans="1:6" ht="13.5">
      <c r="A147" s="85">
        <v>103</v>
      </c>
      <c r="B147" s="93" t="s">
        <v>81</v>
      </c>
      <c r="C147" s="85" t="s">
        <v>176</v>
      </c>
      <c r="D147" s="85"/>
      <c r="E147" s="83">
        <f>F147*1.35</f>
        <v>1822.5000000000002</v>
      </c>
      <c r="F147" s="86">
        <v>1350</v>
      </c>
    </row>
    <row r="148" spans="1:6" ht="13.5">
      <c r="A148" s="85">
        <v>158</v>
      </c>
      <c r="B148" s="93" t="s">
        <v>79</v>
      </c>
      <c r="C148" s="85" t="s">
        <v>238</v>
      </c>
      <c r="D148" s="85" t="s">
        <v>527</v>
      </c>
      <c r="E148" s="83">
        <f>F148*1.35</f>
        <v>1350</v>
      </c>
      <c r="F148" s="86">
        <v>1000</v>
      </c>
    </row>
    <row r="149" spans="1:6" ht="14.25" thickBot="1">
      <c r="A149" s="94">
        <v>195</v>
      </c>
      <c r="B149" s="95" t="s">
        <v>528</v>
      </c>
      <c r="C149" s="94" t="s">
        <v>114</v>
      </c>
      <c r="D149" s="94"/>
      <c r="E149" s="83">
        <f>F149*1.35</f>
        <v>1485</v>
      </c>
      <c r="F149" s="96">
        <v>1100</v>
      </c>
    </row>
    <row r="150" spans="1:22" s="77" customFormat="1" ht="14.25" thickBot="1">
      <c r="A150" s="146" t="s">
        <v>216</v>
      </c>
      <c r="B150" s="147"/>
      <c r="C150" s="147"/>
      <c r="D150" s="147"/>
      <c r="E150" s="147"/>
      <c r="F150" s="148"/>
      <c r="V150" s="3"/>
    </row>
    <row r="151" spans="1:6" ht="13.5">
      <c r="A151" s="104">
        <v>134</v>
      </c>
      <c r="B151" s="105" t="s">
        <v>529</v>
      </c>
      <c r="C151" s="104" t="s">
        <v>114</v>
      </c>
      <c r="D151" s="104"/>
      <c r="E151" s="83">
        <f>F151*1.35</f>
        <v>1417.5</v>
      </c>
      <c r="F151" s="83">
        <v>1050</v>
      </c>
    </row>
    <row r="152" spans="1:6" ht="13.5">
      <c r="A152" s="85">
        <v>286</v>
      </c>
      <c r="B152" s="93" t="s">
        <v>530</v>
      </c>
      <c r="C152" s="85" t="s">
        <v>531</v>
      </c>
      <c r="D152" s="85"/>
      <c r="E152" s="83">
        <f>F152*1.35</f>
        <v>1417.5</v>
      </c>
      <c r="F152" s="86">
        <v>1050</v>
      </c>
    </row>
    <row r="153" spans="1:6" ht="14.25" thickBot="1">
      <c r="A153" s="87">
        <v>296</v>
      </c>
      <c r="B153" s="108" t="s">
        <v>220</v>
      </c>
      <c r="C153" s="87" t="s">
        <v>131</v>
      </c>
      <c r="D153" s="87"/>
      <c r="E153" s="83">
        <f>F153*1.35</f>
        <v>1417.5</v>
      </c>
      <c r="F153" s="89">
        <v>1050</v>
      </c>
    </row>
    <row r="154" spans="1:22" s="77" customFormat="1" ht="14.25" thickBot="1">
      <c r="A154" s="146" t="s">
        <v>221</v>
      </c>
      <c r="B154" s="147"/>
      <c r="C154" s="147"/>
      <c r="D154" s="147"/>
      <c r="E154" s="147"/>
      <c r="F154" s="148"/>
      <c r="V154" s="3"/>
    </row>
    <row r="155" spans="1:6" ht="13.5">
      <c r="A155" s="90">
        <v>333</v>
      </c>
      <c r="B155" s="103" t="s">
        <v>532</v>
      </c>
      <c r="C155" s="81" t="s">
        <v>267</v>
      </c>
      <c r="D155" s="81" t="s">
        <v>533</v>
      </c>
      <c r="E155" s="83">
        <f aca="true" t="shared" si="4" ref="E155:E162">F155*1.35</f>
        <v>1620</v>
      </c>
      <c r="F155" s="83">
        <v>1200</v>
      </c>
    </row>
    <row r="156" spans="1:6" ht="13.5">
      <c r="A156" s="81">
        <v>219</v>
      </c>
      <c r="B156" s="103" t="s">
        <v>534</v>
      </c>
      <c r="C156" s="81">
        <v>1997</v>
      </c>
      <c r="D156" s="81" t="s">
        <v>535</v>
      </c>
      <c r="E156" s="83">
        <f t="shared" si="4"/>
        <v>1687.5</v>
      </c>
      <c r="F156" s="83">
        <v>1250</v>
      </c>
    </row>
    <row r="157" spans="1:6" ht="13.5">
      <c r="A157" s="85">
        <v>129</v>
      </c>
      <c r="B157" s="93" t="s">
        <v>536</v>
      </c>
      <c r="C157" s="85" t="s">
        <v>537</v>
      </c>
      <c r="D157" s="85" t="s">
        <v>538</v>
      </c>
      <c r="E157" s="83">
        <f t="shared" si="4"/>
        <v>1350</v>
      </c>
      <c r="F157" s="86">
        <v>1000</v>
      </c>
    </row>
    <row r="158" spans="1:6" ht="13.5">
      <c r="A158" s="85">
        <v>100</v>
      </c>
      <c r="B158" s="93" t="s">
        <v>539</v>
      </c>
      <c r="C158" s="85" t="s">
        <v>184</v>
      </c>
      <c r="D158" s="85" t="s">
        <v>540</v>
      </c>
      <c r="E158" s="83">
        <f t="shared" si="4"/>
        <v>1822.5000000000002</v>
      </c>
      <c r="F158" s="86">
        <v>1350</v>
      </c>
    </row>
    <row r="159" spans="1:6" ht="13.5">
      <c r="A159" s="85">
        <v>20</v>
      </c>
      <c r="B159" s="93" t="s">
        <v>541</v>
      </c>
      <c r="C159" s="85" t="s">
        <v>341</v>
      </c>
      <c r="D159" s="85" t="s">
        <v>542</v>
      </c>
      <c r="E159" s="83">
        <f t="shared" si="4"/>
        <v>1822.5000000000002</v>
      </c>
      <c r="F159" s="86">
        <v>1350</v>
      </c>
    </row>
    <row r="160" spans="1:6" ht="13.5">
      <c r="A160" s="85">
        <v>218</v>
      </c>
      <c r="B160" s="93" t="s">
        <v>543</v>
      </c>
      <c r="C160" s="85" t="s">
        <v>184</v>
      </c>
      <c r="D160" s="85"/>
      <c r="E160" s="83">
        <f t="shared" si="4"/>
        <v>1485</v>
      </c>
      <c r="F160" s="86">
        <v>1100</v>
      </c>
    </row>
    <row r="161" spans="1:6" ht="13.5">
      <c r="A161" s="85">
        <v>132</v>
      </c>
      <c r="B161" s="93" t="s">
        <v>223</v>
      </c>
      <c r="C161" s="85" t="s">
        <v>238</v>
      </c>
      <c r="D161" s="85"/>
      <c r="E161" s="83">
        <f t="shared" si="4"/>
        <v>1552.5</v>
      </c>
      <c r="F161" s="86">
        <v>1150</v>
      </c>
    </row>
    <row r="162" spans="1:6" ht="14.25" thickBot="1">
      <c r="A162" s="94">
        <v>294</v>
      </c>
      <c r="B162" s="95" t="s">
        <v>225</v>
      </c>
      <c r="C162" s="94" t="s">
        <v>131</v>
      </c>
      <c r="D162" s="94"/>
      <c r="E162" s="83">
        <f t="shared" si="4"/>
        <v>1620</v>
      </c>
      <c r="F162" s="96">
        <v>1200</v>
      </c>
    </row>
    <row r="163" spans="1:22" s="77" customFormat="1" ht="14.25" thickBot="1">
      <c r="A163" s="146" t="s">
        <v>226</v>
      </c>
      <c r="B163" s="147"/>
      <c r="C163" s="147"/>
      <c r="D163" s="147"/>
      <c r="E163" s="147"/>
      <c r="F163" s="148"/>
      <c r="V163" s="3"/>
    </row>
    <row r="164" spans="1:6" ht="14.25" thickBot="1">
      <c r="A164" s="81">
        <v>318</v>
      </c>
      <c r="B164" s="103" t="s">
        <v>227</v>
      </c>
      <c r="C164" s="81" t="s">
        <v>131</v>
      </c>
      <c r="D164" s="81"/>
      <c r="E164" s="83">
        <f>F164*1.35</f>
        <v>1417.5</v>
      </c>
      <c r="F164" s="83">
        <v>1050</v>
      </c>
    </row>
    <row r="165" spans="1:22" s="77" customFormat="1" ht="14.25" thickBot="1">
      <c r="A165" s="146" t="s">
        <v>228</v>
      </c>
      <c r="B165" s="147"/>
      <c r="C165" s="147"/>
      <c r="D165" s="147"/>
      <c r="E165" s="147"/>
      <c r="F165" s="148"/>
      <c r="V165" s="3"/>
    </row>
    <row r="166" spans="1:6" ht="13.5">
      <c r="A166" s="81">
        <v>247</v>
      </c>
      <c r="B166" s="91" t="s">
        <v>544</v>
      </c>
      <c r="C166" s="81" t="s">
        <v>168</v>
      </c>
      <c r="D166" s="81"/>
      <c r="E166" s="83">
        <f aca="true" t="shared" si="5" ref="E166:E181">F166*1.35</f>
        <v>1822.5000000000002</v>
      </c>
      <c r="F166" s="83">
        <v>1350</v>
      </c>
    </row>
    <row r="167" spans="1:6" ht="13.5">
      <c r="A167" s="85">
        <v>253</v>
      </c>
      <c r="B167" s="101" t="s">
        <v>545</v>
      </c>
      <c r="C167" s="85" t="s">
        <v>104</v>
      </c>
      <c r="D167" s="85"/>
      <c r="E167" s="83">
        <f t="shared" si="5"/>
        <v>1485</v>
      </c>
      <c r="F167" s="86">
        <v>1100</v>
      </c>
    </row>
    <row r="168" spans="1:6" ht="13.5">
      <c r="A168" s="84">
        <v>350</v>
      </c>
      <c r="B168" s="101" t="s">
        <v>546</v>
      </c>
      <c r="C168" s="85" t="s">
        <v>176</v>
      </c>
      <c r="D168" s="85"/>
      <c r="E168" s="83">
        <f t="shared" si="5"/>
        <v>1417.5</v>
      </c>
      <c r="F168" s="86">
        <v>1050</v>
      </c>
    </row>
    <row r="169" spans="1:6" ht="13.5">
      <c r="A169" s="85">
        <v>208</v>
      </c>
      <c r="B169" s="101" t="s">
        <v>547</v>
      </c>
      <c r="C169" s="85" t="s">
        <v>411</v>
      </c>
      <c r="D169" s="85" t="s">
        <v>548</v>
      </c>
      <c r="E169" s="83">
        <f t="shared" si="5"/>
        <v>1417.5</v>
      </c>
      <c r="F169" s="86">
        <v>1050</v>
      </c>
    </row>
    <row r="170" spans="1:6" ht="13.5">
      <c r="A170" s="85">
        <v>332</v>
      </c>
      <c r="B170" s="101" t="s">
        <v>549</v>
      </c>
      <c r="C170" s="85" t="s">
        <v>164</v>
      </c>
      <c r="D170" s="85"/>
      <c r="E170" s="83">
        <f t="shared" si="5"/>
        <v>1417.5</v>
      </c>
      <c r="F170" s="86">
        <v>1050</v>
      </c>
    </row>
    <row r="171" spans="1:6" ht="13.5">
      <c r="A171" s="85">
        <v>220</v>
      </c>
      <c r="B171" s="93" t="s">
        <v>550</v>
      </c>
      <c r="C171" s="85">
        <v>1997</v>
      </c>
      <c r="D171" s="85" t="s">
        <v>551</v>
      </c>
      <c r="E171" s="83">
        <f t="shared" si="5"/>
        <v>1215</v>
      </c>
      <c r="F171" s="86">
        <v>900</v>
      </c>
    </row>
    <row r="172" spans="1:6" ht="13.5">
      <c r="A172" s="85">
        <v>270</v>
      </c>
      <c r="B172" s="93" t="s">
        <v>552</v>
      </c>
      <c r="C172" s="85" t="s">
        <v>131</v>
      </c>
      <c r="D172" s="85"/>
      <c r="E172" s="83">
        <f t="shared" si="5"/>
        <v>1552.5</v>
      </c>
      <c r="F172" s="86">
        <v>1150</v>
      </c>
    </row>
    <row r="173" spans="1:6" ht="13.5">
      <c r="A173" s="85">
        <v>221</v>
      </c>
      <c r="B173" s="93" t="s">
        <v>235</v>
      </c>
      <c r="C173" s="85" t="s">
        <v>104</v>
      </c>
      <c r="D173" s="85"/>
      <c r="E173" s="83">
        <f t="shared" si="5"/>
        <v>1485</v>
      </c>
      <c r="F173" s="86">
        <v>1100</v>
      </c>
    </row>
    <row r="174" spans="1:6" ht="13.5">
      <c r="A174" s="85">
        <v>48</v>
      </c>
      <c r="B174" s="93" t="s">
        <v>553</v>
      </c>
      <c r="C174" s="85" t="s">
        <v>429</v>
      </c>
      <c r="D174" s="85" t="s">
        <v>554</v>
      </c>
      <c r="E174" s="83">
        <f t="shared" si="5"/>
        <v>1282.5</v>
      </c>
      <c r="F174" s="86">
        <v>950</v>
      </c>
    </row>
    <row r="175" spans="1:6" ht="13.5">
      <c r="A175" s="85">
        <v>148</v>
      </c>
      <c r="B175" s="93" t="s">
        <v>553</v>
      </c>
      <c r="C175" s="85" t="s">
        <v>555</v>
      </c>
      <c r="D175" s="85" t="s">
        <v>556</v>
      </c>
      <c r="E175" s="83">
        <f t="shared" si="5"/>
        <v>1552.5</v>
      </c>
      <c r="F175" s="86">
        <v>1150</v>
      </c>
    </row>
    <row r="176" spans="1:6" ht="13.5">
      <c r="A176" s="85">
        <v>224</v>
      </c>
      <c r="B176" s="93" t="s">
        <v>553</v>
      </c>
      <c r="C176" s="85" t="s">
        <v>238</v>
      </c>
      <c r="D176" s="85" t="s">
        <v>557</v>
      </c>
      <c r="E176" s="83">
        <f t="shared" si="5"/>
        <v>1620</v>
      </c>
      <c r="F176" s="86">
        <v>1200</v>
      </c>
    </row>
    <row r="177" spans="1:6" ht="13.5">
      <c r="A177" s="85">
        <v>126</v>
      </c>
      <c r="B177" s="93" t="s">
        <v>558</v>
      </c>
      <c r="C177" s="85" t="s">
        <v>429</v>
      </c>
      <c r="D177" s="85"/>
      <c r="E177" s="83">
        <f t="shared" si="5"/>
        <v>1282.5</v>
      </c>
      <c r="F177" s="86">
        <v>950</v>
      </c>
    </row>
    <row r="178" spans="1:6" ht="13.5">
      <c r="A178" s="85">
        <v>121</v>
      </c>
      <c r="B178" s="93" t="s">
        <v>559</v>
      </c>
      <c r="C178" s="85" t="s">
        <v>267</v>
      </c>
      <c r="D178" s="85"/>
      <c r="E178" s="83">
        <f t="shared" si="5"/>
        <v>1350</v>
      </c>
      <c r="F178" s="86">
        <v>1000</v>
      </c>
    </row>
    <row r="179" spans="1:6" ht="13.5">
      <c r="A179" s="85">
        <v>245</v>
      </c>
      <c r="B179" s="93" t="s">
        <v>559</v>
      </c>
      <c r="C179" s="85" t="s">
        <v>184</v>
      </c>
      <c r="D179" s="85"/>
      <c r="E179" s="83">
        <f t="shared" si="5"/>
        <v>1485</v>
      </c>
      <c r="F179" s="86">
        <v>1100</v>
      </c>
    </row>
    <row r="180" spans="1:6" ht="13.5">
      <c r="A180" s="85">
        <v>172</v>
      </c>
      <c r="B180" s="93" t="s">
        <v>560</v>
      </c>
      <c r="C180" s="85" t="s">
        <v>502</v>
      </c>
      <c r="D180" s="85" t="s">
        <v>561</v>
      </c>
      <c r="E180" s="83">
        <f t="shared" si="5"/>
        <v>1417.5</v>
      </c>
      <c r="F180" s="86">
        <v>1050</v>
      </c>
    </row>
    <row r="181" spans="1:6" ht="14.25" thickBot="1">
      <c r="A181" s="94">
        <v>190</v>
      </c>
      <c r="B181" s="95" t="s">
        <v>562</v>
      </c>
      <c r="C181" s="94" t="s">
        <v>247</v>
      </c>
      <c r="D181" s="94" t="s">
        <v>563</v>
      </c>
      <c r="E181" s="83">
        <f t="shared" si="5"/>
        <v>1552.5</v>
      </c>
      <c r="F181" s="96">
        <v>1150</v>
      </c>
    </row>
    <row r="182" spans="1:22" s="77" customFormat="1" ht="14.25" thickBot="1">
      <c r="A182" s="146" t="s">
        <v>236</v>
      </c>
      <c r="B182" s="147"/>
      <c r="C182" s="147"/>
      <c r="D182" s="147"/>
      <c r="E182" s="147"/>
      <c r="F182" s="148"/>
      <c r="V182" s="3"/>
    </row>
    <row r="183" spans="1:6" ht="14.25" thickBot="1">
      <c r="A183" s="97">
        <v>110</v>
      </c>
      <c r="B183" s="98" t="s">
        <v>564</v>
      </c>
      <c r="C183" s="97" t="s">
        <v>496</v>
      </c>
      <c r="D183" s="97"/>
      <c r="E183" s="83">
        <f>F183*1.35</f>
        <v>1822.5000000000002</v>
      </c>
      <c r="F183" s="100">
        <v>1350</v>
      </c>
    </row>
    <row r="184" spans="1:22" s="77" customFormat="1" ht="14.25" thickBot="1">
      <c r="A184" s="146" t="s">
        <v>240</v>
      </c>
      <c r="B184" s="147"/>
      <c r="C184" s="147"/>
      <c r="D184" s="147"/>
      <c r="E184" s="147"/>
      <c r="F184" s="148"/>
      <c r="V184" s="3"/>
    </row>
    <row r="185" spans="1:6" ht="13.5">
      <c r="A185" s="104">
        <v>154</v>
      </c>
      <c r="B185" s="105" t="s">
        <v>565</v>
      </c>
      <c r="C185" s="104" t="s">
        <v>566</v>
      </c>
      <c r="D185" s="104" t="s">
        <v>567</v>
      </c>
      <c r="E185" s="83">
        <f aca="true" t="shared" si="6" ref="E185:E201">F185*1.35</f>
        <v>1350</v>
      </c>
      <c r="F185" s="83">
        <v>1000</v>
      </c>
    </row>
    <row r="186" spans="1:6" ht="13.5">
      <c r="A186" s="90">
        <v>356</v>
      </c>
      <c r="B186" s="103" t="s">
        <v>568</v>
      </c>
      <c r="C186" s="81">
        <v>1999</v>
      </c>
      <c r="D186" s="81"/>
      <c r="E186" s="83">
        <f t="shared" si="6"/>
        <v>1552.5</v>
      </c>
      <c r="F186" s="83">
        <v>1150</v>
      </c>
    </row>
    <row r="187" spans="1:6" ht="13.5">
      <c r="A187" s="85">
        <v>124</v>
      </c>
      <c r="B187" s="93" t="s">
        <v>241</v>
      </c>
      <c r="C187" s="85" t="s">
        <v>114</v>
      </c>
      <c r="D187" s="85"/>
      <c r="E187" s="83">
        <f t="shared" si="6"/>
        <v>1350</v>
      </c>
      <c r="F187" s="86">
        <v>1000</v>
      </c>
    </row>
    <row r="188" spans="1:6" ht="13.5">
      <c r="A188" s="85">
        <v>337</v>
      </c>
      <c r="B188" s="93" t="s">
        <v>569</v>
      </c>
      <c r="C188" s="85" t="s">
        <v>238</v>
      </c>
      <c r="D188" s="85"/>
      <c r="E188" s="83">
        <f t="shared" si="6"/>
        <v>1350</v>
      </c>
      <c r="F188" s="86">
        <v>1000</v>
      </c>
    </row>
    <row r="189" spans="1:6" ht="13.5">
      <c r="A189" s="85">
        <v>217</v>
      </c>
      <c r="B189" s="93" t="s">
        <v>570</v>
      </c>
      <c r="C189" s="85">
        <v>1994</v>
      </c>
      <c r="D189" s="85" t="s">
        <v>571</v>
      </c>
      <c r="E189" s="83">
        <f t="shared" si="6"/>
        <v>1350</v>
      </c>
      <c r="F189" s="86">
        <v>1000</v>
      </c>
    </row>
    <row r="190" spans="1:6" ht="13.5">
      <c r="A190" s="85">
        <v>215</v>
      </c>
      <c r="B190" s="93" t="s">
        <v>244</v>
      </c>
      <c r="C190" s="85" t="s">
        <v>104</v>
      </c>
      <c r="D190" s="85"/>
      <c r="E190" s="83">
        <f t="shared" si="6"/>
        <v>1485</v>
      </c>
      <c r="F190" s="86">
        <v>1100</v>
      </c>
    </row>
    <row r="191" spans="1:6" ht="13.5">
      <c r="A191" s="85">
        <v>98</v>
      </c>
      <c r="B191" s="93" t="s">
        <v>245</v>
      </c>
      <c r="C191" s="85" t="s">
        <v>572</v>
      </c>
      <c r="D191" s="85"/>
      <c r="E191" s="83">
        <f t="shared" si="6"/>
        <v>1417.5</v>
      </c>
      <c r="F191" s="86">
        <v>1050</v>
      </c>
    </row>
    <row r="192" spans="1:6" ht="13.5">
      <c r="A192" s="85">
        <v>319</v>
      </c>
      <c r="B192" s="93" t="s">
        <v>248</v>
      </c>
      <c r="C192" s="85" t="s">
        <v>104</v>
      </c>
      <c r="D192" s="85"/>
      <c r="E192" s="83">
        <f t="shared" si="6"/>
        <v>1350</v>
      </c>
      <c r="F192" s="86">
        <v>1000</v>
      </c>
    </row>
    <row r="193" spans="1:6" ht="13.5">
      <c r="A193" s="85">
        <v>285</v>
      </c>
      <c r="B193" s="93" t="s">
        <v>573</v>
      </c>
      <c r="C193" s="85" t="s">
        <v>574</v>
      </c>
      <c r="D193" s="85" t="s">
        <v>575</v>
      </c>
      <c r="E193" s="83">
        <f t="shared" si="6"/>
        <v>1552.5</v>
      </c>
      <c r="F193" s="86">
        <v>1150</v>
      </c>
    </row>
    <row r="194" spans="1:6" ht="13.5">
      <c r="A194" s="85">
        <v>140</v>
      </c>
      <c r="B194" s="93" t="s">
        <v>576</v>
      </c>
      <c r="C194" s="85" t="s">
        <v>238</v>
      </c>
      <c r="D194" s="85"/>
      <c r="E194" s="83">
        <f t="shared" si="6"/>
        <v>1282.5</v>
      </c>
      <c r="F194" s="86">
        <v>950</v>
      </c>
    </row>
    <row r="195" spans="1:6" ht="13.5">
      <c r="A195" s="85">
        <v>226</v>
      </c>
      <c r="B195" s="93" t="s">
        <v>577</v>
      </c>
      <c r="C195" s="85" t="s">
        <v>572</v>
      </c>
      <c r="D195" s="85"/>
      <c r="E195" s="83">
        <f t="shared" si="6"/>
        <v>1485</v>
      </c>
      <c r="F195" s="86">
        <v>1100</v>
      </c>
    </row>
    <row r="196" spans="1:6" ht="13.5">
      <c r="A196" s="85">
        <v>214</v>
      </c>
      <c r="B196" s="93" t="s">
        <v>577</v>
      </c>
      <c r="C196" s="85" t="s">
        <v>104</v>
      </c>
      <c r="D196" s="85"/>
      <c r="E196" s="83">
        <f t="shared" si="6"/>
        <v>1552.5</v>
      </c>
      <c r="F196" s="86">
        <v>1150</v>
      </c>
    </row>
    <row r="197" spans="1:6" ht="13.5">
      <c r="A197" s="85">
        <v>47</v>
      </c>
      <c r="B197" s="93" t="s">
        <v>578</v>
      </c>
      <c r="C197" s="85" t="s">
        <v>579</v>
      </c>
      <c r="D197" s="85"/>
      <c r="E197" s="83">
        <f t="shared" si="6"/>
        <v>1282.5</v>
      </c>
      <c r="F197" s="86">
        <v>950</v>
      </c>
    </row>
    <row r="198" spans="1:6" ht="13.5">
      <c r="A198" s="85">
        <v>108</v>
      </c>
      <c r="B198" s="93" t="s">
        <v>580</v>
      </c>
      <c r="C198" s="85" t="s">
        <v>17</v>
      </c>
      <c r="D198" s="85" t="s">
        <v>581</v>
      </c>
      <c r="E198" s="83">
        <f t="shared" si="6"/>
        <v>1282.5</v>
      </c>
      <c r="F198" s="86">
        <v>950</v>
      </c>
    </row>
    <row r="199" spans="1:6" ht="13.5">
      <c r="A199" s="85">
        <v>216</v>
      </c>
      <c r="B199" s="93" t="s">
        <v>582</v>
      </c>
      <c r="C199" s="85" t="s">
        <v>104</v>
      </c>
      <c r="D199" s="85"/>
      <c r="E199" s="83">
        <f t="shared" si="6"/>
        <v>1620</v>
      </c>
      <c r="F199" s="86">
        <v>1200</v>
      </c>
    </row>
    <row r="200" spans="1:6" ht="13.5">
      <c r="A200" s="85">
        <v>280</v>
      </c>
      <c r="B200" s="93" t="s">
        <v>583</v>
      </c>
      <c r="C200" s="85">
        <v>1998</v>
      </c>
      <c r="D200" s="85" t="s">
        <v>584</v>
      </c>
      <c r="E200" s="83">
        <f t="shared" si="6"/>
        <v>1282.5</v>
      </c>
      <c r="F200" s="86">
        <v>950</v>
      </c>
    </row>
    <row r="201" spans="1:6" ht="14.25" thickBot="1">
      <c r="A201" s="87">
        <v>326</v>
      </c>
      <c r="B201" s="108" t="s">
        <v>253</v>
      </c>
      <c r="C201" s="87" t="s">
        <v>131</v>
      </c>
      <c r="D201" s="87"/>
      <c r="E201" s="83">
        <f t="shared" si="6"/>
        <v>1417.5</v>
      </c>
      <c r="F201" s="89">
        <v>1050</v>
      </c>
    </row>
    <row r="202" spans="1:22" s="77" customFormat="1" ht="14.25" thickBot="1">
      <c r="A202" s="146" t="s">
        <v>102</v>
      </c>
      <c r="B202" s="147"/>
      <c r="C202" s="147"/>
      <c r="D202" s="147"/>
      <c r="E202" s="147"/>
      <c r="F202" s="148"/>
      <c r="V202" s="3"/>
    </row>
    <row r="203" spans="1:6" ht="13.5">
      <c r="A203" s="104">
        <v>69</v>
      </c>
      <c r="B203" s="105" t="s">
        <v>585</v>
      </c>
      <c r="C203" s="104" t="s">
        <v>429</v>
      </c>
      <c r="D203" s="104" t="s">
        <v>586</v>
      </c>
      <c r="E203" s="83">
        <f aca="true" t="shared" si="7" ref="E203:E244">F203*1.35</f>
        <v>1282.5</v>
      </c>
      <c r="F203" s="83">
        <v>950</v>
      </c>
    </row>
    <row r="204" spans="1:6" ht="13.5">
      <c r="A204" s="85">
        <v>119</v>
      </c>
      <c r="B204" s="93" t="s">
        <v>255</v>
      </c>
      <c r="C204" s="85" t="s">
        <v>168</v>
      </c>
      <c r="D204" s="85"/>
      <c r="E204" s="83">
        <f t="shared" si="7"/>
        <v>1350</v>
      </c>
      <c r="F204" s="86">
        <v>1000</v>
      </c>
    </row>
    <row r="205" spans="1:6" ht="13.5">
      <c r="A205" s="85">
        <v>114</v>
      </c>
      <c r="B205" s="93" t="s">
        <v>103</v>
      </c>
      <c r="C205" s="85" t="s">
        <v>114</v>
      </c>
      <c r="D205" s="85"/>
      <c r="E205" s="83">
        <f t="shared" si="7"/>
        <v>1282.5</v>
      </c>
      <c r="F205" s="86">
        <v>950</v>
      </c>
    </row>
    <row r="206" spans="1:6" ht="13.5">
      <c r="A206" s="85">
        <v>49</v>
      </c>
      <c r="B206" s="93" t="s">
        <v>587</v>
      </c>
      <c r="C206" s="85" t="s">
        <v>341</v>
      </c>
      <c r="D206" s="85" t="s">
        <v>588</v>
      </c>
      <c r="E206" s="83">
        <f t="shared" si="7"/>
        <v>1282.5</v>
      </c>
      <c r="F206" s="86">
        <v>950</v>
      </c>
    </row>
    <row r="207" spans="1:6" ht="13.5">
      <c r="A207" s="85">
        <v>191</v>
      </c>
      <c r="B207" s="93" t="s">
        <v>589</v>
      </c>
      <c r="C207" s="85" t="s">
        <v>502</v>
      </c>
      <c r="D207" s="85" t="s">
        <v>590</v>
      </c>
      <c r="E207" s="83">
        <f t="shared" si="7"/>
        <v>1417.5</v>
      </c>
      <c r="F207" s="86">
        <v>1050</v>
      </c>
    </row>
    <row r="208" spans="1:6" ht="13.5">
      <c r="A208" s="85">
        <v>76</v>
      </c>
      <c r="B208" s="93" t="s">
        <v>591</v>
      </c>
      <c r="C208" s="85" t="s">
        <v>467</v>
      </c>
      <c r="D208" s="85" t="s">
        <v>592</v>
      </c>
      <c r="E208" s="83">
        <f t="shared" si="7"/>
        <v>1282.5</v>
      </c>
      <c r="F208" s="86">
        <v>950</v>
      </c>
    </row>
    <row r="209" spans="1:6" ht="13.5">
      <c r="A209" s="85">
        <v>157</v>
      </c>
      <c r="B209" s="93" t="s">
        <v>593</v>
      </c>
      <c r="C209" s="85" t="s">
        <v>247</v>
      </c>
      <c r="D209" s="85" t="s">
        <v>594</v>
      </c>
      <c r="E209" s="83">
        <f t="shared" si="7"/>
        <v>1350</v>
      </c>
      <c r="F209" s="86">
        <v>1000</v>
      </c>
    </row>
    <row r="210" spans="1:6" ht="13.5">
      <c r="A210" s="85">
        <v>95</v>
      </c>
      <c r="B210" s="93" t="s">
        <v>595</v>
      </c>
      <c r="C210" s="85"/>
      <c r="D210" s="85" t="s">
        <v>596</v>
      </c>
      <c r="E210" s="83">
        <f t="shared" si="7"/>
        <v>1350</v>
      </c>
      <c r="F210" s="86">
        <v>1000</v>
      </c>
    </row>
    <row r="211" spans="1:6" ht="13.5">
      <c r="A211" s="85">
        <v>264</v>
      </c>
      <c r="B211" s="93" t="s">
        <v>595</v>
      </c>
      <c r="C211" s="85">
        <v>2002</v>
      </c>
      <c r="D211" s="85" t="s">
        <v>597</v>
      </c>
      <c r="E211" s="83">
        <f t="shared" si="7"/>
        <v>1350</v>
      </c>
      <c r="F211" s="86">
        <v>1000</v>
      </c>
    </row>
    <row r="212" spans="1:6" ht="13.5">
      <c r="A212" s="85">
        <v>274</v>
      </c>
      <c r="B212" s="93" t="s">
        <v>598</v>
      </c>
      <c r="C212" s="85" t="s">
        <v>599</v>
      </c>
      <c r="D212" s="85">
        <v>21</v>
      </c>
      <c r="E212" s="83">
        <f t="shared" si="7"/>
        <v>1350</v>
      </c>
      <c r="F212" s="86">
        <v>1000</v>
      </c>
    </row>
    <row r="213" spans="1:6" ht="13.5">
      <c r="A213" s="85">
        <v>293</v>
      </c>
      <c r="B213" s="93" t="s">
        <v>600</v>
      </c>
      <c r="C213" s="85">
        <v>2002</v>
      </c>
      <c r="D213" s="85" t="s">
        <v>601</v>
      </c>
      <c r="E213" s="83">
        <f t="shared" si="7"/>
        <v>1282.5</v>
      </c>
      <c r="F213" s="86">
        <v>950</v>
      </c>
    </row>
    <row r="214" spans="1:6" ht="13.5">
      <c r="A214" s="85">
        <v>49</v>
      </c>
      <c r="B214" s="93" t="s">
        <v>602</v>
      </c>
      <c r="C214" s="85" t="s">
        <v>341</v>
      </c>
      <c r="D214" s="85" t="s">
        <v>588</v>
      </c>
      <c r="E214" s="83">
        <f t="shared" si="7"/>
        <v>1282.5</v>
      </c>
      <c r="F214" s="86">
        <v>950</v>
      </c>
    </row>
    <row r="215" spans="1:6" ht="13.5">
      <c r="A215" s="84">
        <v>355</v>
      </c>
      <c r="B215" s="93" t="s">
        <v>603</v>
      </c>
      <c r="C215" s="85">
        <v>2003</v>
      </c>
      <c r="D215" s="85"/>
      <c r="E215" s="83">
        <f t="shared" si="7"/>
        <v>1350</v>
      </c>
      <c r="F215" s="86">
        <v>1000</v>
      </c>
    </row>
    <row r="216" spans="1:6" ht="13.5">
      <c r="A216" s="85">
        <v>106</v>
      </c>
      <c r="B216" s="93" t="s">
        <v>604</v>
      </c>
      <c r="C216" s="85" t="s">
        <v>439</v>
      </c>
      <c r="D216" s="85" t="s">
        <v>605</v>
      </c>
      <c r="E216" s="83">
        <f t="shared" si="7"/>
        <v>1282.5</v>
      </c>
      <c r="F216" s="86">
        <v>950</v>
      </c>
    </row>
    <row r="217" spans="1:6" ht="13.5">
      <c r="A217" s="85">
        <v>89</v>
      </c>
      <c r="B217" s="93" t="s">
        <v>606</v>
      </c>
      <c r="C217" s="85" t="s">
        <v>168</v>
      </c>
      <c r="D217" s="85" t="s">
        <v>607</v>
      </c>
      <c r="E217" s="83">
        <f t="shared" si="7"/>
        <v>1350</v>
      </c>
      <c r="F217" s="86">
        <v>1000</v>
      </c>
    </row>
    <row r="218" spans="1:6" ht="13.5">
      <c r="A218" s="85">
        <v>17</v>
      </c>
      <c r="B218" s="93" t="s">
        <v>608</v>
      </c>
      <c r="C218" s="85" t="s">
        <v>609</v>
      </c>
      <c r="D218" s="85" t="s">
        <v>610</v>
      </c>
      <c r="E218" s="83">
        <f t="shared" si="7"/>
        <v>1417.5</v>
      </c>
      <c r="F218" s="86">
        <v>1050</v>
      </c>
    </row>
    <row r="219" spans="1:6" ht="13.5">
      <c r="A219" s="85">
        <v>46</v>
      </c>
      <c r="B219" s="93" t="s">
        <v>608</v>
      </c>
      <c r="C219" s="85" t="s">
        <v>464</v>
      </c>
      <c r="D219" s="85">
        <v>33</v>
      </c>
      <c r="E219" s="83">
        <f t="shared" si="7"/>
        <v>1552.5</v>
      </c>
      <c r="F219" s="86">
        <v>1150</v>
      </c>
    </row>
    <row r="220" spans="1:6" ht="13.5">
      <c r="A220" s="85">
        <v>89</v>
      </c>
      <c r="B220" s="93" t="s">
        <v>611</v>
      </c>
      <c r="C220" s="85" t="s">
        <v>572</v>
      </c>
      <c r="D220" s="85" t="s">
        <v>607</v>
      </c>
      <c r="E220" s="83">
        <f t="shared" si="7"/>
        <v>1350</v>
      </c>
      <c r="F220" s="86">
        <v>1000</v>
      </c>
    </row>
    <row r="221" spans="1:6" ht="13.5">
      <c r="A221" s="85">
        <v>198</v>
      </c>
      <c r="B221" s="93" t="s">
        <v>262</v>
      </c>
      <c r="C221" s="85" t="s">
        <v>168</v>
      </c>
      <c r="D221" s="85" t="s">
        <v>612</v>
      </c>
      <c r="E221" s="83">
        <f t="shared" si="7"/>
        <v>1485</v>
      </c>
      <c r="F221" s="86">
        <v>1100</v>
      </c>
    </row>
    <row r="222" spans="1:6" ht="13.5">
      <c r="A222" s="85">
        <v>115</v>
      </c>
      <c r="B222" s="93" t="s">
        <v>264</v>
      </c>
      <c r="C222" s="85" t="s">
        <v>114</v>
      </c>
      <c r="D222" s="85" t="s">
        <v>613</v>
      </c>
      <c r="E222" s="83">
        <f t="shared" si="7"/>
        <v>1215</v>
      </c>
      <c r="F222" s="86">
        <v>900</v>
      </c>
    </row>
    <row r="223" spans="1:6" ht="13.5">
      <c r="A223" s="85">
        <v>96</v>
      </c>
      <c r="B223" s="93" t="s">
        <v>614</v>
      </c>
      <c r="C223" s="85" t="s">
        <v>176</v>
      </c>
      <c r="D223" s="85"/>
      <c r="E223" s="83">
        <f t="shared" si="7"/>
        <v>1350</v>
      </c>
      <c r="F223" s="86">
        <v>1000</v>
      </c>
    </row>
    <row r="224" spans="1:6" ht="13.5">
      <c r="A224" s="85">
        <v>57</v>
      </c>
      <c r="B224" s="93" t="s">
        <v>615</v>
      </c>
      <c r="C224" s="85" t="s">
        <v>176</v>
      </c>
      <c r="D224" s="85"/>
      <c r="E224" s="83">
        <f t="shared" si="7"/>
        <v>1417.5</v>
      </c>
      <c r="F224" s="86">
        <v>1050</v>
      </c>
    </row>
    <row r="225" spans="1:6" ht="13.5">
      <c r="A225" s="85">
        <v>30</v>
      </c>
      <c r="B225" s="93" t="s">
        <v>616</v>
      </c>
      <c r="C225" s="85" t="s">
        <v>439</v>
      </c>
      <c r="D225" s="85" t="s">
        <v>617</v>
      </c>
      <c r="E225" s="83">
        <f t="shared" si="7"/>
        <v>1350</v>
      </c>
      <c r="F225" s="86">
        <v>1000</v>
      </c>
    </row>
    <row r="226" spans="1:6" ht="13.5">
      <c r="A226" s="85">
        <v>68</v>
      </c>
      <c r="B226" s="93" t="s">
        <v>618</v>
      </c>
      <c r="C226" s="85" t="s">
        <v>453</v>
      </c>
      <c r="D226" s="85" t="s">
        <v>619</v>
      </c>
      <c r="E226" s="83">
        <f t="shared" si="7"/>
        <v>1552.5</v>
      </c>
      <c r="F226" s="86">
        <v>1150</v>
      </c>
    </row>
    <row r="227" spans="1:6" ht="13.5">
      <c r="A227" s="85">
        <v>92</v>
      </c>
      <c r="B227" s="93" t="s">
        <v>618</v>
      </c>
      <c r="C227" s="85" t="s">
        <v>267</v>
      </c>
      <c r="D227" s="85" t="s">
        <v>620</v>
      </c>
      <c r="E227" s="83">
        <f t="shared" si="7"/>
        <v>1552.5</v>
      </c>
      <c r="F227" s="86">
        <v>1150</v>
      </c>
    </row>
    <row r="228" spans="1:6" ht="13.5">
      <c r="A228" s="85">
        <v>227</v>
      </c>
      <c r="B228" s="93" t="s">
        <v>268</v>
      </c>
      <c r="C228" s="85" t="s">
        <v>104</v>
      </c>
      <c r="D228" s="85"/>
      <c r="E228" s="83">
        <f t="shared" si="7"/>
        <v>1620</v>
      </c>
      <c r="F228" s="86">
        <v>1200</v>
      </c>
    </row>
    <row r="229" spans="1:6" ht="13.5">
      <c r="A229" s="85">
        <v>13</v>
      </c>
      <c r="B229" s="93" t="s">
        <v>621</v>
      </c>
      <c r="C229" s="85" t="s">
        <v>453</v>
      </c>
      <c r="D229" s="85" t="s">
        <v>622</v>
      </c>
      <c r="E229" s="83">
        <f t="shared" si="7"/>
        <v>1282.5</v>
      </c>
      <c r="F229" s="86">
        <v>950</v>
      </c>
    </row>
    <row r="230" spans="1:6" ht="13.5">
      <c r="A230" s="85">
        <v>57</v>
      </c>
      <c r="B230" s="93" t="s">
        <v>623</v>
      </c>
      <c r="C230" s="85" t="s">
        <v>176</v>
      </c>
      <c r="D230" s="85"/>
      <c r="E230" s="83">
        <f t="shared" si="7"/>
        <v>1417.5</v>
      </c>
      <c r="F230" s="86">
        <v>1050</v>
      </c>
    </row>
    <row r="231" spans="1:6" ht="13.5">
      <c r="A231" s="85">
        <v>204</v>
      </c>
      <c r="B231" s="93" t="s">
        <v>624</v>
      </c>
      <c r="C231" s="85" t="s">
        <v>502</v>
      </c>
      <c r="D231" s="85" t="s">
        <v>625</v>
      </c>
      <c r="E231" s="83">
        <f t="shared" si="7"/>
        <v>1282.5</v>
      </c>
      <c r="F231" s="86">
        <v>950</v>
      </c>
    </row>
    <row r="232" spans="1:6" ht="13.5">
      <c r="A232" s="85">
        <v>117</v>
      </c>
      <c r="B232" s="93" t="s">
        <v>626</v>
      </c>
      <c r="C232" s="85" t="s">
        <v>627</v>
      </c>
      <c r="D232" s="85" t="s">
        <v>628</v>
      </c>
      <c r="E232" s="83">
        <f t="shared" si="7"/>
        <v>1282.5</v>
      </c>
      <c r="F232" s="86">
        <v>950</v>
      </c>
    </row>
    <row r="233" spans="1:6" ht="13.5">
      <c r="A233" s="85">
        <v>179</v>
      </c>
      <c r="B233" s="93" t="s">
        <v>629</v>
      </c>
      <c r="C233" s="85"/>
      <c r="D233" s="85" t="s">
        <v>630</v>
      </c>
      <c r="E233" s="83">
        <f t="shared" si="7"/>
        <v>1620</v>
      </c>
      <c r="F233" s="86">
        <v>1200</v>
      </c>
    </row>
    <row r="234" spans="1:6" ht="13.5">
      <c r="A234" s="85">
        <v>137</v>
      </c>
      <c r="B234" s="93" t="s">
        <v>106</v>
      </c>
      <c r="C234" s="85" t="s">
        <v>114</v>
      </c>
      <c r="D234" s="85" t="s">
        <v>631</v>
      </c>
      <c r="E234" s="83">
        <f t="shared" si="7"/>
        <v>1822.5000000000002</v>
      </c>
      <c r="F234" s="86">
        <v>1350</v>
      </c>
    </row>
    <row r="235" spans="1:6" ht="13.5">
      <c r="A235" s="85">
        <v>274</v>
      </c>
      <c r="B235" s="93" t="s">
        <v>632</v>
      </c>
      <c r="C235" s="85" t="s">
        <v>599</v>
      </c>
      <c r="D235" s="85">
        <v>21</v>
      </c>
      <c r="E235" s="83">
        <f t="shared" si="7"/>
        <v>1350</v>
      </c>
      <c r="F235" s="86">
        <v>1000</v>
      </c>
    </row>
    <row r="236" spans="1:6" ht="13.5">
      <c r="A236" s="85">
        <v>2</v>
      </c>
      <c r="B236" s="93" t="s">
        <v>632</v>
      </c>
      <c r="C236" s="85" t="s">
        <v>633</v>
      </c>
      <c r="D236" s="85" t="s">
        <v>634</v>
      </c>
      <c r="E236" s="83">
        <f t="shared" si="7"/>
        <v>1282.5</v>
      </c>
      <c r="F236" s="86">
        <v>950</v>
      </c>
    </row>
    <row r="237" spans="1:6" ht="13.5">
      <c r="A237" s="85">
        <v>96</v>
      </c>
      <c r="B237" s="93" t="s">
        <v>632</v>
      </c>
      <c r="C237" s="85" t="s">
        <v>176</v>
      </c>
      <c r="D237" s="85"/>
      <c r="E237" s="83">
        <f t="shared" si="7"/>
        <v>1350</v>
      </c>
      <c r="F237" s="86">
        <v>1000</v>
      </c>
    </row>
    <row r="238" spans="1:6" ht="13.5">
      <c r="A238" s="85">
        <v>327</v>
      </c>
      <c r="B238" s="93" t="s">
        <v>635</v>
      </c>
      <c r="C238" s="85" t="s">
        <v>514</v>
      </c>
      <c r="D238" s="85" t="s">
        <v>636</v>
      </c>
      <c r="E238" s="83">
        <f t="shared" si="7"/>
        <v>1350</v>
      </c>
      <c r="F238" s="86">
        <v>1000</v>
      </c>
    </row>
    <row r="239" spans="1:6" ht="13.5">
      <c r="A239" s="85">
        <v>133</v>
      </c>
      <c r="B239" s="93" t="s">
        <v>637</v>
      </c>
      <c r="C239" s="85" t="s">
        <v>168</v>
      </c>
      <c r="D239" s="85" t="s">
        <v>638</v>
      </c>
      <c r="E239" s="83">
        <f t="shared" si="7"/>
        <v>1350</v>
      </c>
      <c r="F239" s="86">
        <v>1000</v>
      </c>
    </row>
    <row r="240" spans="1:6" ht="13.5">
      <c r="A240" s="85" t="s">
        <v>639</v>
      </c>
      <c r="B240" s="93" t="s">
        <v>640</v>
      </c>
      <c r="C240" s="85" t="s">
        <v>168</v>
      </c>
      <c r="D240" s="85"/>
      <c r="E240" s="83">
        <f t="shared" si="7"/>
        <v>1350</v>
      </c>
      <c r="F240" s="86">
        <v>1000</v>
      </c>
    </row>
    <row r="241" spans="1:6" ht="13.5">
      <c r="A241" s="85">
        <v>150</v>
      </c>
      <c r="B241" s="93" t="s">
        <v>641</v>
      </c>
      <c r="C241" s="85" t="s">
        <v>464</v>
      </c>
      <c r="D241" s="85" t="s">
        <v>642</v>
      </c>
      <c r="E241" s="83">
        <f t="shared" si="7"/>
        <v>1350</v>
      </c>
      <c r="F241" s="86">
        <v>1000</v>
      </c>
    </row>
    <row r="242" spans="1:6" ht="13.5">
      <c r="A242" s="85">
        <v>147</v>
      </c>
      <c r="B242" s="93" t="s">
        <v>643</v>
      </c>
      <c r="C242" s="85" t="s">
        <v>502</v>
      </c>
      <c r="D242" s="85" t="s">
        <v>644</v>
      </c>
      <c r="E242" s="83">
        <f t="shared" si="7"/>
        <v>1282.5</v>
      </c>
      <c r="F242" s="86">
        <v>950</v>
      </c>
    </row>
    <row r="243" spans="1:6" ht="13.5">
      <c r="A243" s="85">
        <v>58</v>
      </c>
      <c r="B243" s="93" t="s">
        <v>257</v>
      </c>
      <c r="C243" s="85" t="s">
        <v>645</v>
      </c>
      <c r="D243" s="85" t="s">
        <v>646</v>
      </c>
      <c r="E243" s="83">
        <f t="shared" si="7"/>
        <v>1417.5</v>
      </c>
      <c r="F243" s="86">
        <v>1050</v>
      </c>
    </row>
    <row r="244" spans="1:6" ht="14.25" thickBot="1">
      <c r="A244" s="94">
        <v>241</v>
      </c>
      <c r="B244" s="95" t="s">
        <v>257</v>
      </c>
      <c r="C244" s="94">
        <v>2007</v>
      </c>
      <c r="D244" s="94"/>
      <c r="E244" s="83">
        <f t="shared" si="7"/>
        <v>1755.0000000000002</v>
      </c>
      <c r="F244" s="96">
        <v>1300</v>
      </c>
    </row>
    <row r="245" spans="1:22" s="77" customFormat="1" ht="14.25" thickBot="1">
      <c r="A245" s="146" t="s">
        <v>272</v>
      </c>
      <c r="B245" s="147"/>
      <c r="C245" s="147"/>
      <c r="D245" s="147"/>
      <c r="E245" s="147"/>
      <c r="F245" s="148"/>
      <c r="V245" s="3"/>
    </row>
    <row r="246" spans="1:6" ht="13.5">
      <c r="A246" s="104">
        <v>233</v>
      </c>
      <c r="B246" s="105" t="s">
        <v>273</v>
      </c>
      <c r="C246" s="104" t="s">
        <v>104</v>
      </c>
      <c r="D246" s="104"/>
      <c r="E246" s="83">
        <f aca="true" t="shared" si="8" ref="E246:E251">F246*1.35</f>
        <v>1822.5000000000002</v>
      </c>
      <c r="F246" s="83">
        <v>1350</v>
      </c>
    </row>
    <row r="247" spans="1:6" ht="13.5">
      <c r="A247" s="85">
        <v>143</v>
      </c>
      <c r="B247" s="93" t="s">
        <v>278</v>
      </c>
      <c r="C247" s="85" t="s">
        <v>168</v>
      </c>
      <c r="D247" s="85"/>
      <c r="E247" s="83">
        <f t="shared" si="8"/>
        <v>1552.5</v>
      </c>
      <c r="F247" s="86">
        <v>1150</v>
      </c>
    </row>
    <row r="248" spans="1:6" ht="13.5">
      <c r="A248" s="85">
        <v>186</v>
      </c>
      <c r="B248" s="93" t="s">
        <v>282</v>
      </c>
      <c r="C248" s="85" t="s">
        <v>104</v>
      </c>
      <c r="D248" s="85"/>
      <c r="E248" s="83">
        <f t="shared" si="8"/>
        <v>1417.5</v>
      </c>
      <c r="F248" s="86">
        <v>1050</v>
      </c>
    </row>
    <row r="249" spans="1:6" ht="13.5">
      <c r="A249" s="85">
        <v>145</v>
      </c>
      <c r="B249" s="93" t="s">
        <v>287</v>
      </c>
      <c r="C249" s="85" t="s">
        <v>168</v>
      </c>
      <c r="D249" s="85"/>
      <c r="E249" s="83">
        <f t="shared" si="8"/>
        <v>1687.5</v>
      </c>
      <c r="F249" s="86">
        <v>1250</v>
      </c>
    </row>
    <row r="250" spans="1:6" ht="13.5">
      <c r="A250" s="85">
        <v>170</v>
      </c>
      <c r="B250" s="93" t="s">
        <v>285</v>
      </c>
      <c r="C250" s="85" t="s">
        <v>114</v>
      </c>
      <c r="D250" s="85"/>
      <c r="E250" s="83">
        <f t="shared" si="8"/>
        <v>1620</v>
      </c>
      <c r="F250" s="86">
        <v>1200</v>
      </c>
    </row>
    <row r="251" spans="1:6" ht="14.25" thickBot="1">
      <c r="A251" s="94">
        <v>167</v>
      </c>
      <c r="B251" s="95" t="s">
        <v>286</v>
      </c>
      <c r="C251" s="94" t="s">
        <v>168</v>
      </c>
      <c r="D251" s="94"/>
      <c r="E251" s="83">
        <f t="shared" si="8"/>
        <v>1552.5</v>
      </c>
      <c r="F251" s="96">
        <v>1150</v>
      </c>
    </row>
    <row r="252" spans="1:22" s="77" customFormat="1" ht="14.25" thickBot="1">
      <c r="A252" s="146" t="s">
        <v>288</v>
      </c>
      <c r="B252" s="147"/>
      <c r="C252" s="147"/>
      <c r="D252" s="147"/>
      <c r="E252" s="147"/>
      <c r="F252" s="148"/>
      <c r="V252" s="3"/>
    </row>
    <row r="253" spans="1:6" ht="14.25" thickBot="1">
      <c r="A253" s="97">
        <v>255</v>
      </c>
      <c r="B253" s="98" t="s">
        <v>647</v>
      </c>
      <c r="C253" s="97">
        <v>2002</v>
      </c>
      <c r="D253" s="97"/>
      <c r="E253" s="83">
        <f>F253*1.35</f>
        <v>1485</v>
      </c>
      <c r="F253" s="100">
        <v>1100</v>
      </c>
    </row>
    <row r="254" spans="1:22" s="77" customFormat="1" ht="14.25" thickBot="1">
      <c r="A254" s="146" t="s">
        <v>648</v>
      </c>
      <c r="B254" s="147"/>
      <c r="C254" s="147"/>
      <c r="D254" s="147"/>
      <c r="E254" s="147"/>
      <c r="F254" s="148"/>
      <c r="V254" s="3"/>
    </row>
    <row r="255" spans="1:6" ht="14.25" thickBot="1">
      <c r="A255" s="97">
        <v>312</v>
      </c>
      <c r="B255" s="98" t="s">
        <v>649</v>
      </c>
      <c r="C255" s="97">
        <v>2002</v>
      </c>
      <c r="D255" s="97"/>
      <c r="E255" s="83">
        <f>F255*1.35</f>
        <v>1485</v>
      </c>
      <c r="F255" s="100">
        <v>1100</v>
      </c>
    </row>
    <row r="256" spans="1:22" s="77" customFormat="1" ht="14.25" thickBot="1">
      <c r="A256" s="146" t="s">
        <v>293</v>
      </c>
      <c r="B256" s="147"/>
      <c r="C256" s="147"/>
      <c r="D256" s="147"/>
      <c r="E256" s="147"/>
      <c r="F256" s="148"/>
      <c r="V256" s="3"/>
    </row>
    <row r="257" spans="1:6" ht="13.5">
      <c r="A257" s="104">
        <v>183</v>
      </c>
      <c r="B257" s="105" t="s">
        <v>294</v>
      </c>
      <c r="C257" s="104" t="s">
        <v>209</v>
      </c>
      <c r="D257" s="104"/>
      <c r="E257" s="83">
        <f aca="true" t="shared" si="9" ref="E257:E264">F257*1.35</f>
        <v>1620</v>
      </c>
      <c r="F257" s="83">
        <v>1200</v>
      </c>
    </row>
    <row r="258" spans="1:6" ht="13.5">
      <c r="A258" s="81">
        <v>314</v>
      </c>
      <c r="B258" s="103" t="s">
        <v>650</v>
      </c>
      <c r="C258" s="81" t="s">
        <v>131</v>
      </c>
      <c r="D258" s="81"/>
      <c r="E258" s="83">
        <f t="shared" si="9"/>
        <v>1687.5</v>
      </c>
      <c r="F258" s="83">
        <v>1250</v>
      </c>
    </row>
    <row r="259" spans="1:6" ht="13.5">
      <c r="A259" s="85">
        <v>160</v>
      </c>
      <c r="B259" s="93" t="s">
        <v>651</v>
      </c>
      <c r="C259" s="85" t="s">
        <v>114</v>
      </c>
      <c r="D259" s="85"/>
      <c r="E259" s="83">
        <f t="shared" si="9"/>
        <v>1282.5</v>
      </c>
      <c r="F259" s="86">
        <v>950</v>
      </c>
    </row>
    <row r="260" spans="1:6" ht="13.5">
      <c r="A260" s="85">
        <v>102</v>
      </c>
      <c r="B260" s="93" t="s">
        <v>297</v>
      </c>
      <c r="C260" s="85" t="s">
        <v>176</v>
      </c>
      <c r="D260" s="85"/>
      <c r="E260" s="83">
        <f t="shared" si="9"/>
        <v>1417.5</v>
      </c>
      <c r="F260" s="86">
        <v>1050</v>
      </c>
    </row>
    <row r="261" spans="1:6" ht="13.5">
      <c r="A261" s="85">
        <v>211</v>
      </c>
      <c r="B261" s="93" t="s">
        <v>652</v>
      </c>
      <c r="C261" s="85" t="s">
        <v>114</v>
      </c>
      <c r="D261" s="85"/>
      <c r="E261" s="83">
        <f t="shared" si="9"/>
        <v>1350</v>
      </c>
      <c r="F261" s="86">
        <v>1000</v>
      </c>
    </row>
    <row r="262" spans="1:6" ht="13.5">
      <c r="A262" s="85">
        <v>168</v>
      </c>
      <c r="B262" s="93" t="s">
        <v>653</v>
      </c>
      <c r="C262" s="85" t="s">
        <v>114</v>
      </c>
      <c r="D262" s="85"/>
      <c r="E262" s="83">
        <f t="shared" si="9"/>
        <v>1417.5</v>
      </c>
      <c r="F262" s="86">
        <v>1050</v>
      </c>
    </row>
    <row r="263" spans="1:6" ht="13.5">
      <c r="A263" s="85">
        <v>88</v>
      </c>
      <c r="B263" s="93" t="s">
        <v>301</v>
      </c>
      <c r="C263" s="85" t="s">
        <v>114</v>
      </c>
      <c r="D263" s="85"/>
      <c r="E263" s="83">
        <f t="shared" si="9"/>
        <v>1417.5</v>
      </c>
      <c r="F263" s="86">
        <v>1050</v>
      </c>
    </row>
    <row r="264" spans="1:6" ht="14.25" thickBot="1">
      <c r="A264" s="109">
        <v>176</v>
      </c>
      <c r="B264" s="108" t="s">
        <v>654</v>
      </c>
      <c r="C264" s="87" t="s">
        <v>164</v>
      </c>
      <c r="D264" s="87"/>
      <c r="E264" s="83">
        <f t="shared" si="9"/>
        <v>1485</v>
      </c>
      <c r="F264" s="89">
        <v>1100</v>
      </c>
    </row>
    <row r="265" spans="1:22" s="77" customFormat="1" ht="14.25" thickBot="1">
      <c r="A265" s="146" t="s">
        <v>655</v>
      </c>
      <c r="B265" s="147"/>
      <c r="C265" s="147"/>
      <c r="D265" s="147"/>
      <c r="E265" s="147"/>
      <c r="F265" s="148"/>
      <c r="V265" s="3"/>
    </row>
    <row r="266" spans="1:6" ht="13.5">
      <c r="A266" s="104">
        <v>248</v>
      </c>
      <c r="B266" s="105" t="s">
        <v>310</v>
      </c>
      <c r="C266" s="104" t="s">
        <v>176</v>
      </c>
      <c r="D266" s="104"/>
      <c r="E266" s="83">
        <f>F266*1.35</f>
        <v>1687.5</v>
      </c>
      <c r="F266" s="83">
        <v>1250</v>
      </c>
    </row>
    <row r="267" spans="1:6" ht="13.5">
      <c r="A267" s="85">
        <v>248</v>
      </c>
      <c r="B267" s="93" t="s">
        <v>656</v>
      </c>
      <c r="C267" s="85" t="s">
        <v>104</v>
      </c>
      <c r="D267" s="85"/>
      <c r="E267" s="83">
        <f>F267*1.35</f>
        <v>1687.5</v>
      </c>
      <c r="F267" s="86">
        <v>1250</v>
      </c>
    </row>
    <row r="268" spans="1:6" ht="13.5">
      <c r="A268" s="85">
        <v>250</v>
      </c>
      <c r="B268" s="93" t="s">
        <v>309</v>
      </c>
      <c r="C268" s="85" t="s">
        <v>114</v>
      </c>
      <c r="D268" s="85"/>
      <c r="E268" s="83">
        <f>F268*1.35</f>
        <v>1350</v>
      </c>
      <c r="F268" s="86">
        <v>1000</v>
      </c>
    </row>
    <row r="269" spans="1:6" ht="14.25" thickBot="1">
      <c r="A269" s="94">
        <v>251</v>
      </c>
      <c r="B269" s="95" t="s">
        <v>657</v>
      </c>
      <c r="C269" s="94" t="s">
        <v>104</v>
      </c>
      <c r="D269" s="94"/>
      <c r="E269" s="83">
        <f>F269*1.35</f>
        <v>1417.5</v>
      </c>
      <c r="F269" s="96">
        <v>1050</v>
      </c>
    </row>
    <row r="270" spans="1:22" s="77" customFormat="1" ht="14.25" thickBot="1">
      <c r="A270" s="146" t="s">
        <v>94</v>
      </c>
      <c r="B270" s="147"/>
      <c r="C270" s="147"/>
      <c r="D270" s="147"/>
      <c r="E270" s="147"/>
      <c r="F270" s="148"/>
      <c r="V270" s="3"/>
    </row>
    <row r="271" spans="1:6" ht="13.5">
      <c r="A271" s="118" t="s">
        <v>658</v>
      </c>
      <c r="B271" s="119" t="s">
        <v>659</v>
      </c>
      <c r="C271" s="120" t="s">
        <v>131</v>
      </c>
      <c r="D271" s="121"/>
      <c r="E271" s="83">
        <f>F271*1.35</f>
        <v>1890.0000000000002</v>
      </c>
      <c r="F271" s="122">
        <v>1400</v>
      </c>
    </row>
    <row r="272" spans="1:6" ht="13.5">
      <c r="A272" s="85">
        <v>209</v>
      </c>
      <c r="B272" s="93" t="s">
        <v>660</v>
      </c>
      <c r="C272" s="85" t="s">
        <v>114</v>
      </c>
      <c r="D272" s="85"/>
      <c r="E272" s="83">
        <f>F272*1.35</f>
        <v>1620</v>
      </c>
      <c r="F272" s="86">
        <v>1200</v>
      </c>
    </row>
    <row r="273" spans="1:6" ht="13.5">
      <c r="A273" s="81">
        <v>336</v>
      </c>
      <c r="B273" s="103" t="s">
        <v>661</v>
      </c>
      <c r="C273" s="81" t="s">
        <v>17</v>
      </c>
      <c r="D273" s="123" t="s">
        <v>500</v>
      </c>
      <c r="E273" s="83">
        <f>F273*1.35</f>
        <v>1350</v>
      </c>
      <c r="F273" s="83">
        <v>1000</v>
      </c>
    </row>
    <row r="274" spans="1:6" ht="13.5">
      <c r="A274" s="85">
        <v>87</v>
      </c>
      <c r="B274" s="93" t="s">
        <v>662</v>
      </c>
      <c r="C274" s="85" t="s">
        <v>663</v>
      </c>
      <c r="D274" s="85"/>
      <c r="E274" s="83">
        <f>F274*1.35</f>
        <v>1350</v>
      </c>
      <c r="F274" s="86">
        <v>1000</v>
      </c>
    </row>
    <row r="275" spans="1:6" ht="14.25" thickBot="1">
      <c r="A275" s="94">
        <v>298</v>
      </c>
      <c r="B275" s="95" t="s">
        <v>664</v>
      </c>
      <c r="C275" s="94" t="s">
        <v>131</v>
      </c>
      <c r="D275" s="94"/>
      <c r="E275" s="83">
        <f>F275*1.35</f>
        <v>1755.0000000000002</v>
      </c>
      <c r="F275" s="96">
        <v>1300</v>
      </c>
    </row>
    <row r="276" spans="1:22" s="77" customFormat="1" ht="14.25" thickBot="1">
      <c r="A276" s="146" t="s">
        <v>311</v>
      </c>
      <c r="B276" s="147"/>
      <c r="C276" s="147"/>
      <c r="D276" s="147"/>
      <c r="E276" s="147"/>
      <c r="F276" s="148"/>
      <c r="V276" s="3"/>
    </row>
    <row r="277" spans="1:6" ht="13.5">
      <c r="A277" s="104">
        <v>9</v>
      </c>
      <c r="B277" s="105" t="s">
        <v>313</v>
      </c>
      <c r="C277" s="104" t="s">
        <v>453</v>
      </c>
      <c r="D277" s="104" t="s">
        <v>665</v>
      </c>
      <c r="E277" s="83">
        <f aca="true" t="shared" si="10" ref="E277:E290">F277*1.35</f>
        <v>1282.5</v>
      </c>
      <c r="F277" s="83">
        <v>950</v>
      </c>
    </row>
    <row r="278" spans="1:6" ht="13.5">
      <c r="A278" s="85">
        <v>62</v>
      </c>
      <c r="B278" s="93" t="s">
        <v>313</v>
      </c>
      <c r="C278" s="85" t="s">
        <v>166</v>
      </c>
      <c r="D278" s="85" t="s">
        <v>666</v>
      </c>
      <c r="E278" s="83">
        <f t="shared" si="10"/>
        <v>1350</v>
      </c>
      <c r="F278" s="86">
        <v>1000</v>
      </c>
    </row>
    <row r="279" spans="1:6" ht="13.5">
      <c r="A279" s="85">
        <v>80</v>
      </c>
      <c r="B279" s="93" t="s">
        <v>313</v>
      </c>
      <c r="C279" s="85" t="s">
        <v>480</v>
      </c>
      <c r="D279" s="85" t="s">
        <v>667</v>
      </c>
      <c r="E279" s="83">
        <f t="shared" si="10"/>
        <v>1350</v>
      </c>
      <c r="F279" s="86">
        <v>1000</v>
      </c>
    </row>
    <row r="280" spans="1:6" ht="13.5">
      <c r="A280" s="85">
        <v>258</v>
      </c>
      <c r="B280" s="93" t="s">
        <v>313</v>
      </c>
      <c r="C280" s="85" t="s">
        <v>232</v>
      </c>
      <c r="D280" s="85"/>
      <c r="E280" s="83">
        <f t="shared" si="10"/>
        <v>1485</v>
      </c>
      <c r="F280" s="86">
        <v>1100</v>
      </c>
    </row>
    <row r="281" spans="1:6" ht="13.5">
      <c r="A281" s="85">
        <v>307</v>
      </c>
      <c r="B281" s="93" t="s">
        <v>313</v>
      </c>
      <c r="C281" s="85" t="s">
        <v>131</v>
      </c>
      <c r="D281" s="85"/>
      <c r="E281" s="83">
        <f t="shared" si="10"/>
        <v>1620</v>
      </c>
      <c r="F281" s="86">
        <v>1200</v>
      </c>
    </row>
    <row r="282" spans="1:6" ht="13.5">
      <c r="A282" s="85">
        <v>37</v>
      </c>
      <c r="B282" s="93" t="s">
        <v>668</v>
      </c>
      <c r="C282" s="85" t="s">
        <v>474</v>
      </c>
      <c r="D282" s="85" t="s">
        <v>669</v>
      </c>
      <c r="E282" s="83">
        <f t="shared" si="10"/>
        <v>1282.5</v>
      </c>
      <c r="F282" s="86">
        <v>950</v>
      </c>
    </row>
    <row r="283" spans="1:6" ht="13.5">
      <c r="A283" s="85">
        <v>101</v>
      </c>
      <c r="B283" s="93" t="s">
        <v>668</v>
      </c>
      <c r="C283" s="85" t="s">
        <v>670</v>
      </c>
      <c r="D283" s="85" t="s">
        <v>671</v>
      </c>
      <c r="E283" s="83">
        <f t="shared" si="10"/>
        <v>1350</v>
      </c>
      <c r="F283" s="86">
        <v>1000</v>
      </c>
    </row>
    <row r="284" spans="1:6" ht="13.5">
      <c r="A284" s="85">
        <v>240</v>
      </c>
      <c r="B284" s="93" t="s">
        <v>668</v>
      </c>
      <c r="C284" s="85">
        <v>2000</v>
      </c>
      <c r="D284" s="85" t="s">
        <v>672</v>
      </c>
      <c r="E284" s="83">
        <f t="shared" si="10"/>
        <v>1485</v>
      </c>
      <c r="F284" s="86">
        <v>1100</v>
      </c>
    </row>
    <row r="285" spans="1:6" ht="13.5">
      <c r="A285" s="84">
        <v>329</v>
      </c>
      <c r="B285" s="93" t="s">
        <v>668</v>
      </c>
      <c r="C285" s="85" t="s">
        <v>131</v>
      </c>
      <c r="D285" s="85"/>
      <c r="E285" s="83">
        <f t="shared" si="10"/>
        <v>1485</v>
      </c>
      <c r="F285" s="86">
        <v>1100</v>
      </c>
    </row>
    <row r="286" spans="1:6" ht="13.5">
      <c r="A286" s="85">
        <v>8</v>
      </c>
      <c r="B286" s="93" t="s">
        <v>673</v>
      </c>
      <c r="C286" s="85" t="s">
        <v>487</v>
      </c>
      <c r="D286" s="85" t="s">
        <v>674</v>
      </c>
      <c r="E286" s="83">
        <f t="shared" si="10"/>
        <v>1417.5</v>
      </c>
      <c r="F286" s="86">
        <v>1050</v>
      </c>
    </row>
    <row r="287" spans="1:6" ht="13.5">
      <c r="A287" s="85">
        <v>45</v>
      </c>
      <c r="B287" s="93" t="s">
        <v>675</v>
      </c>
      <c r="C287" s="85" t="s">
        <v>676</v>
      </c>
      <c r="D287" s="85" t="s">
        <v>677</v>
      </c>
      <c r="E287" s="83">
        <f t="shared" si="10"/>
        <v>1282.5</v>
      </c>
      <c r="F287" s="86">
        <v>950</v>
      </c>
    </row>
    <row r="288" spans="1:6" ht="13.5">
      <c r="A288" s="85">
        <v>113</v>
      </c>
      <c r="B288" s="93" t="s">
        <v>678</v>
      </c>
      <c r="C288" s="85" t="s">
        <v>184</v>
      </c>
      <c r="D288" s="85" t="s">
        <v>679</v>
      </c>
      <c r="E288" s="83">
        <f t="shared" si="10"/>
        <v>1350</v>
      </c>
      <c r="F288" s="86">
        <v>1000</v>
      </c>
    </row>
    <row r="289" spans="1:6" ht="13.5">
      <c r="A289" s="85">
        <v>130</v>
      </c>
      <c r="B289" s="93" t="s">
        <v>680</v>
      </c>
      <c r="C289" s="85" t="s">
        <v>555</v>
      </c>
      <c r="D289" s="85"/>
      <c r="E289" s="83">
        <f t="shared" si="10"/>
        <v>1417.5</v>
      </c>
      <c r="F289" s="86">
        <v>1050</v>
      </c>
    </row>
    <row r="290" spans="1:6" ht="14.25" thickBot="1">
      <c r="A290" s="124">
        <v>340</v>
      </c>
      <c r="B290" s="106" t="s">
        <v>681</v>
      </c>
      <c r="C290" s="99" t="s">
        <v>131</v>
      </c>
      <c r="D290" s="99"/>
      <c r="E290" s="83">
        <f t="shared" si="10"/>
        <v>1552.5</v>
      </c>
      <c r="F290" s="107">
        <v>1150</v>
      </c>
    </row>
    <row r="291" spans="1:22" s="77" customFormat="1" ht="14.25" thickBot="1">
      <c r="A291" s="146" t="s">
        <v>314</v>
      </c>
      <c r="B291" s="147"/>
      <c r="C291" s="147"/>
      <c r="D291" s="147"/>
      <c r="E291" s="147"/>
      <c r="F291" s="148"/>
      <c r="V291" s="3"/>
    </row>
    <row r="292" spans="1:6" ht="13.5">
      <c r="A292" s="104">
        <v>199</v>
      </c>
      <c r="B292" s="105" t="s">
        <v>682</v>
      </c>
      <c r="C292" s="104" t="s">
        <v>453</v>
      </c>
      <c r="D292" s="104"/>
      <c r="E292" s="83">
        <f>F292*1.35</f>
        <v>1417.5</v>
      </c>
      <c r="F292" s="83">
        <v>1050</v>
      </c>
    </row>
    <row r="293" spans="1:6" ht="13.5">
      <c r="A293" s="85">
        <v>246</v>
      </c>
      <c r="B293" s="93" t="s">
        <v>315</v>
      </c>
      <c r="C293" s="85" t="s">
        <v>683</v>
      </c>
      <c r="D293" s="85"/>
      <c r="E293" s="83">
        <f>F293*1.35</f>
        <v>1417.5</v>
      </c>
      <c r="F293" s="86">
        <v>1050</v>
      </c>
    </row>
    <row r="294" spans="1:6" ht="13.5">
      <c r="A294" s="85">
        <v>149</v>
      </c>
      <c r="B294" s="93" t="s">
        <v>315</v>
      </c>
      <c r="C294" s="85" t="s">
        <v>114</v>
      </c>
      <c r="D294" s="85" t="s">
        <v>684</v>
      </c>
      <c r="E294" s="83">
        <f>F294*1.35</f>
        <v>1485</v>
      </c>
      <c r="F294" s="86">
        <v>1100</v>
      </c>
    </row>
    <row r="295" spans="1:6" ht="13.5">
      <c r="A295" s="87">
        <v>261</v>
      </c>
      <c r="B295" s="93" t="s">
        <v>315</v>
      </c>
      <c r="C295" s="87" t="s">
        <v>353</v>
      </c>
      <c r="D295" s="87" t="s">
        <v>685</v>
      </c>
      <c r="E295" s="83">
        <f>F295*1.35</f>
        <v>1350</v>
      </c>
      <c r="F295" s="89">
        <v>1000</v>
      </c>
    </row>
    <row r="296" spans="1:6" ht="14.25" thickBot="1">
      <c r="A296" s="94">
        <v>287</v>
      </c>
      <c r="B296" s="95" t="s">
        <v>686</v>
      </c>
      <c r="C296" s="94">
        <v>2005</v>
      </c>
      <c r="D296" s="94"/>
      <c r="E296" s="83">
        <f>F296*1.35</f>
        <v>1485</v>
      </c>
      <c r="F296" s="96">
        <v>1100</v>
      </c>
    </row>
    <row r="297" spans="1:22" s="77" customFormat="1" ht="14.25" thickBot="1">
      <c r="A297" s="146" t="s">
        <v>687</v>
      </c>
      <c r="B297" s="147"/>
      <c r="C297" s="147"/>
      <c r="D297" s="147"/>
      <c r="E297" s="147"/>
      <c r="F297" s="148"/>
      <c r="V297" s="3"/>
    </row>
    <row r="298" spans="1:6" ht="13.5">
      <c r="A298" s="81">
        <v>282</v>
      </c>
      <c r="B298" s="103" t="s">
        <v>65</v>
      </c>
      <c r="C298" s="81" t="s">
        <v>238</v>
      </c>
      <c r="D298" s="114" t="s">
        <v>500</v>
      </c>
      <c r="E298" s="83">
        <f>F298*1.35</f>
        <v>1485</v>
      </c>
      <c r="F298" s="83">
        <v>1100</v>
      </c>
    </row>
    <row r="299" spans="1:6" ht="13.5">
      <c r="A299" s="85">
        <v>279</v>
      </c>
      <c r="B299" s="93" t="s">
        <v>504</v>
      </c>
      <c r="C299" s="85" t="s">
        <v>131</v>
      </c>
      <c r="D299" s="115" t="s">
        <v>500</v>
      </c>
      <c r="E299" s="83">
        <f>F299*1.35</f>
        <v>1822.5000000000002</v>
      </c>
      <c r="F299" s="86">
        <v>1350</v>
      </c>
    </row>
    <row r="300" spans="1:6" ht="13.5">
      <c r="A300" s="85">
        <v>180</v>
      </c>
      <c r="B300" s="93" t="s">
        <v>505</v>
      </c>
      <c r="C300" s="85" t="s">
        <v>238</v>
      </c>
      <c r="D300" s="115" t="s">
        <v>500</v>
      </c>
      <c r="E300" s="83">
        <f>F300*1.35</f>
        <v>1822.5000000000002</v>
      </c>
      <c r="F300" s="86">
        <v>1350</v>
      </c>
    </row>
    <row r="301" spans="1:6" ht="14.25" thickBot="1">
      <c r="A301" s="109">
        <v>336</v>
      </c>
      <c r="B301" s="108" t="s">
        <v>661</v>
      </c>
      <c r="C301" s="87" t="s">
        <v>17</v>
      </c>
      <c r="D301" s="125" t="s">
        <v>500</v>
      </c>
      <c r="E301" s="83">
        <f>F301*1.35</f>
        <v>1350</v>
      </c>
      <c r="F301" s="89">
        <v>1000</v>
      </c>
    </row>
    <row r="302" spans="1:22" s="77" customFormat="1" ht="14.25" thickBot="1">
      <c r="A302" s="146" t="s">
        <v>322</v>
      </c>
      <c r="B302" s="147"/>
      <c r="C302" s="147"/>
      <c r="D302" s="147"/>
      <c r="E302" s="147"/>
      <c r="F302" s="148"/>
      <c r="V302" s="3"/>
    </row>
    <row r="303" spans="1:22" s="77" customFormat="1" ht="13.5">
      <c r="A303" s="90">
        <v>353</v>
      </c>
      <c r="B303" s="91" t="s">
        <v>323</v>
      </c>
      <c r="C303" s="81" t="s">
        <v>104</v>
      </c>
      <c r="D303" s="92"/>
      <c r="E303" s="83">
        <f aca="true" t="shared" si="11" ref="E303:E366">F303*1.35</f>
        <v>1417.5</v>
      </c>
      <c r="F303" s="122">
        <v>1050</v>
      </c>
      <c r="V303" s="3"/>
    </row>
    <row r="304" spans="1:6" ht="13.5">
      <c r="A304" s="120">
        <v>300</v>
      </c>
      <c r="B304" s="119" t="s">
        <v>688</v>
      </c>
      <c r="C304" s="120" t="s">
        <v>184</v>
      </c>
      <c r="D304" s="120"/>
      <c r="E304" s="83">
        <f t="shared" si="11"/>
        <v>1485</v>
      </c>
      <c r="F304" s="86">
        <v>1100</v>
      </c>
    </row>
    <row r="305" spans="1:6" ht="13.5">
      <c r="A305" s="85">
        <v>263</v>
      </c>
      <c r="B305" s="93" t="s">
        <v>689</v>
      </c>
      <c r="C305" s="85" t="s">
        <v>168</v>
      </c>
      <c r="D305" s="85" t="s">
        <v>690</v>
      </c>
      <c r="E305" s="83">
        <f t="shared" si="11"/>
        <v>1350</v>
      </c>
      <c r="F305" s="86">
        <v>1000</v>
      </c>
    </row>
    <row r="306" spans="1:6" ht="13.5">
      <c r="A306" s="85">
        <v>165</v>
      </c>
      <c r="B306" s="93" t="s">
        <v>691</v>
      </c>
      <c r="C306" s="85" t="s">
        <v>692</v>
      </c>
      <c r="D306" s="85" t="s">
        <v>693</v>
      </c>
      <c r="E306" s="83">
        <f t="shared" si="11"/>
        <v>1687.5</v>
      </c>
      <c r="F306" s="86">
        <v>1250</v>
      </c>
    </row>
    <row r="307" spans="1:6" ht="13.5">
      <c r="A307" s="85">
        <v>306</v>
      </c>
      <c r="B307" s="93" t="s">
        <v>691</v>
      </c>
      <c r="C307" s="85" t="s">
        <v>168</v>
      </c>
      <c r="D307" s="85"/>
      <c r="E307" s="83">
        <f t="shared" si="11"/>
        <v>1485</v>
      </c>
      <c r="F307" s="86">
        <v>1100</v>
      </c>
    </row>
    <row r="308" spans="1:6" ht="13.5">
      <c r="A308" s="85">
        <v>129</v>
      </c>
      <c r="B308" s="93" t="s">
        <v>694</v>
      </c>
      <c r="C308" s="85" t="s">
        <v>537</v>
      </c>
      <c r="D308" s="85" t="s">
        <v>538</v>
      </c>
      <c r="E308" s="83">
        <f t="shared" si="11"/>
        <v>1350</v>
      </c>
      <c r="F308" s="86">
        <v>1000</v>
      </c>
    </row>
    <row r="309" spans="1:6" ht="13.5">
      <c r="A309" s="85">
        <v>219</v>
      </c>
      <c r="B309" s="93" t="s">
        <v>695</v>
      </c>
      <c r="C309" s="85">
        <v>1997</v>
      </c>
      <c r="D309" s="85" t="s">
        <v>535</v>
      </c>
      <c r="E309" s="83">
        <f t="shared" si="11"/>
        <v>1687.5</v>
      </c>
      <c r="F309" s="86">
        <v>1250</v>
      </c>
    </row>
    <row r="310" spans="1:6" ht="13.5">
      <c r="A310" s="85">
        <v>25</v>
      </c>
      <c r="B310" s="93" t="s">
        <v>696</v>
      </c>
      <c r="C310" s="85" t="s">
        <v>429</v>
      </c>
      <c r="D310" s="85" t="s">
        <v>697</v>
      </c>
      <c r="E310" s="83">
        <f t="shared" si="11"/>
        <v>1282.5</v>
      </c>
      <c r="F310" s="86">
        <v>950</v>
      </c>
    </row>
    <row r="311" spans="1:6" ht="13.5">
      <c r="A311" s="85">
        <v>94</v>
      </c>
      <c r="B311" s="93" t="s">
        <v>696</v>
      </c>
      <c r="C311" s="85" t="s">
        <v>114</v>
      </c>
      <c r="D311" s="85" t="s">
        <v>698</v>
      </c>
      <c r="E311" s="83">
        <f t="shared" si="11"/>
        <v>1350</v>
      </c>
      <c r="F311" s="86">
        <v>1000</v>
      </c>
    </row>
    <row r="312" spans="1:6" ht="13.5">
      <c r="A312" s="85">
        <v>25</v>
      </c>
      <c r="B312" s="93" t="s">
        <v>699</v>
      </c>
      <c r="C312" s="85" t="s">
        <v>429</v>
      </c>
      <c r="D312" s="85" t="s">
        <v>697</v>
      </c>
      <c r="E312" s="83">
        <f t="shared" si="11"/>
        <v>1282.5</v>
      </c>
      <c r="F312" s="86">
        <v>950</v>
      </c>
    </row>
    <row r="313" spans="1:6" ht="13.5">
      <c r="A313" s="85">
        <v>235</v>
      </c>
      <c r="B313" s="93" t="s">
        <v>700</v>
      </c>
      <c r="C313" s="85">
        <v>2000</v>
      </c>
      <c r="D313" s="126" t="s">
        <v>701</v>
      </c>
      <c r="E313" s="83">
        <f t="shared" si="11"/>
        <v>1350</v>
      </c>
      <c r="F313" s="86">
        <v>1000</v>
      </c>
    </row>
    <row r="314" spans="1:6" ht="13.5">
      <c r="A314" s="85">
        <v>28</v>
      </c>
      <c r="B314" s="93" t="s">
        <v>699</v>
      </c>
      <c r="C314" s="85" t="s">
        <v>702</v>
      </c>
      <c r="D314" s="85" t="s">
        <v>703</v>
      </c>
      <c r="E314" s="83">
        <f t="shared" si="11"/>
        <v>1282.5</v>
      </c>
      <c r="F314" s="86">
        <v>950</v>
      </c>
    </row>
    <row r="315" spans="1:6" ht="13.5">
      <c r="A315" s="85">
        <v>116</v>
      </c>
      <c r="B315" s="93" t="s">
        <v>699</v>
      </c>
      <c r="C315" s="85" t="s">
        <v>17</v>
      </c>
      <c r="D315" s="85" t="s">
        <v>704</v>
      </c>
      <c r="E315" s="83">
        <f t="shared" si="11"/>
        <v>1350</v>
      </c>
      <c r="F315" s="86">
        <v>1000</v>
      </c>
    </row>
    <row r="316" spans="1:6" ht="13.5">
      <c r="A316" s="85">
        <v>7</v>
      </c>
      <c r="B316" s="93" t="s">
        <v>326</v>
      </c>
      <c r="C316" s="85" t="s">
        <v>609</v>
      </c>
      <c r="D316" s="85" t="s">
        <v>705</v>
      </c>
      <c r="E316" s="83">
        <f t="shared" si="11"/>
        <v>1417.5</v>
      </c>
      <c r="F316" s="86">
        <v>1050</v>
      </c>
    </row>
    <row r="317" spans="1:6" ht="13.5">
      <c r="A317" s="85">
        <v>41</v>
      </c>
      <c r="B317" s="93" t="s">
        <v>706</v>
      </c>
      <c r="C317" s="85" t="s">
        <v>491</v>
      </c>
      <c r="D317" s="85" t="s">
        <v>707</v>
      </c>
      <c r="E317" s="83">
        <f t="shared" si="11"/>
        <v>1282.5</v>
      </c>
      <c r="F317" s="86">
        <v>950</v>
      </c>
    </row>
    <row r="318" spans="1:6" ht="13.5">
      <c r="A318" s="85">
        <v>52</v>
      </c>
      <c r="B318" s="93" t="s">
        <v>326</v>
      </c>
      <c r="C318" s="85" t="s">
        <v>574</v>
      </c>
      <c r="D318" s="85" t="s">
        <v>708</v>
      </c>
      <c r="E318" s="83">
        <f t="shared" si="11"/>
        <v>1552.5</v>
      </c>
      <c r="F318" s="86">
        <v>1150</v>
      </c>
    </row>
    <row r="319" spans="1:6" ht="13.5">
      <c r="A319" s="85">
        <v>65</v>
      </c>
      <c r="B319" s="93" t="s">
        <v>326</v>
      </c>
      <c r="C319" s="85" t="s">
        <v>176</v>
      </c>
      <c r="D319" s="85" t="s">
        <v>709</v>
      </c>
      <c r="E319" s="83">
        <f t="shared" si="11"/>
        <v>1417.5</v>
      </c>
      <c r="F319" s="86">
        <v>1050</v>
      </c>
    </row>
    <row r="320" spans="1:6" ht="13.5">
      <c r="A320" s="85">
        <v>107</v>
      </c>
      <c r="B320" s="93" t="s">
        <v>326</v>
      </c>
      <c r="C320" s="85" t="s">
        <v>114</v>
      </c>
      <c r="D320" s="85"/>
      <c r="E320" s="83">
        <f t="shared" si="11"/>
        <v>1350</v>
      </c>
      <c r="F320" s="86">
        <v>1000</v>
      </c>
    </row>
    <row r="321" spans="1:6" ht="13.5">
      <c r="A321" s="85">
        <v>341</v>
      </c>
      <c r="B321" s="93" t="s">
        <v>710</v>
      </c>
      <c r="C321" s="85" t="s">
        <v>711</v>
      </c>
      <c r="D321" s="85" t="s">
        <v>712</v>
      </c>
      <c r="E321" s="83">
        <f t="shared" si="11"/>
        <v>1350</v>
      </c>
      <c r="F321" s="86">
        <v>1000</v>
      </c>
    </row>
    <row r="322" spans="1:6" ht="13.5">
      <c r="A322" s="85">
        <v>74</v>
      </c>
      <c r="B322" s="93" t="s">
        <v>713</v>
      </c>
      <c r="C322" s="85" t="s">
        <v>683</v>
      </c>
      <c r="D322" s="85" t="s">
        <v>714</v>
      </c>
      <c r="E322" s="83">
        <f t="shared" si="11"/>
        <v>1282.5</v>
      </c>
      <c r="F322" s="86">
        <v>950</v>
      </c>
    </row>
    <row r="323" spans="1:6" ht="13.5">
      <c r="A323" s="85">
        <v>78</v>
      </c>
      <c r="B323" s="93" t="s">
        <v>713</v>
      </c>
      <c r="C323" s="85" t="s">
        <v>715</v>
      </c>
      <c r="D323" s="85" t="s">
        <v>716</v>
      </c>
      <c r="E323" s="83">
        <f t="shared" si="11"/>
        <v>1282.5</v>
      </c>
      <c r="F323" s="86">
        <v>950</v>
      </c>
    </row>
    <row r="324" spans="1:6" ht="13.5">
      <c r="A324" s="85">
        <v>26</v>
      </c>
      <c r="B324" s="93" t="s">
        <v>710</v>
      </c>
      <c r="C324" s="85" t="s">
        <v>429</v>
      </c>
      <c r="D324" s="85" t="s">
        <v>697</v>
      </c>
      <c r="E324" s="83">
        <f t="shared" si="11"/>
        <v>1282.5</v>
      </c>
      <c r="F324" s="86">
        <v>950</v>
      </c>
    </row>
    <row r="325" spans="1:6" ht="13.5">
      <c r="A325" s="85">
        <v>44</v>
      </c>
      <c r="B325" s="93" t="s">
        <v>717</v>
      </c>
      <c r="C325" s="85" t="s">
        <v>429</v>
      </c>
      <c r="D325" s="85" t="s">
        <v>718</v>
      </c>
      <c r="E325" s="83">
        <f t="shared" si="11"/>
        <v>1552.5</v>
      </c>
      <c r="F325" s="86">
        <v>1150</v>
      </c>
    </row>
    <row r="326" spans="1:6" ht="13.5">
      <c r="A326" s="85">
        <v>111</v>
      </c>
      <c r="B326" s="93" t="s">
        <v>717</v>
      </c>
      <c r="C326" s="85" t="s">
        <v>719</v>
      </c>
      <c r="D326" s="85" t="s">
        <v>720</v>
      </c>
      <c r="E326" s="83">
        <f t="shared" si="11"/>
        <v>1282.5</v>
      </c>
      <c r="F326" s="86">
        <v>950</v>
      </c>
    </row>
    <row r="327" spans="1:6" ht="13.5">
      <c r="A327" s="85">
        <v>18</v>
      </c>
      <c r="B327" s="93" t="s">
        <v>721</v>
      </c>
      <c r="C327" s="85" t="s">
        <v>722</v>
      </c>
      <c r="D327" s="85" t="s">
        <v>723</v>
      </c>
      <c r="E327" s="83">
        <f t="shared" si="11"/>
        <v>1282.5</v>
      </c>
      <c r="F327" s="86">
        <v>950</v>
      </c>
    </row>
    <row r="328" spans="1:6" ht="13.5">
      <c r="A328" s="85">
        <v>40</v>
      </c>
      <c r="B328" s="93" t="s">
        <v>721</v>
      </c>
      <c r="C328" s="85" t="s">
        <v>724</v>
      </c>
      <c r="D328" s="85" t="s">
        <v>725</v>
      </c>
      <c r="E328" s="83">
        <f t="shared" si="11"/>
        <v>1282.5</v>
      </c>
      <c r="F328" s="86">
        <v>950</v>
      </c>
    </row>
    <row r="329" spans="1:6" ht="13.5">
      <c r="A329" s="85">
        <v>50</v>
      </c>
      <c r="B329" s="93" t="s">
        <v>726</v>
      </c>
      <c r="C329" s="85" t="s">
        <v>727</v>
      </c>
      <c r="D329" s="85" t="s">
        <v>728</v>
      </c>
      <c r="E329" s="83">
        <f t="shared" si="11"/>
        <v>1350</v>
      </c>
      <c r="F329" s="86">
        <v>1000</v>
      </c>
    </row>
    <row r="330" spans="1:6" ht="13.5">
      <c r="A330" s="85">
        <v>201</v>
      </c>
      <c r="B330" s="93" t="s">
        <v>726</v>
      </c>
      <c r="C330" s="85" t="s">
        <v>104</v>
      </c>
      <c r="D330" s="85"/>
      <c r="E330" s="83">
        <f t="shared" si="11"/>
        <v>1417.5</v>
      </c>
      <c r="F330" s="86">
        <v>1050</v>
      </c>
    </row>
    <row r="331" spans="1:6" ht="13.5">
      <c r="A331" s="117">
        <v>222</v>
      </c>
      <c r="B331" s="93" t="s">
        <v>729</v>
      </c>
      <c r="C331" s="85" t="s">
        <v>168</v>
      </c>
      <c r="D331" s="127" t="s">
        <v>730</v>
      </c>
      <c r="E331" s="83">
        <f t="shared" si="11"/>
        <v>1350</v>
      </c>
      <c r="F331" s="86">
        <v>1000</v>
      </c>
    </row>
    <row r="332" spans="1:6" ht="13.5">
      <c r="A332" s="128">
        <v>349</v>
      </c>
      <c r="B332" s="93" t="s">
        <v>731</v>
      </c>
      <c r="C332" s="85">
        <v>2006</v>
      </c>
      <c r="D332" s="127" t="s">
        <v>732</v>
      </c>
      <c r="E332" s="83">
        <f t="shared" si="11"/>
        <v>1620</v>
      </c>
      <c r="F332" s="86">
        <v>1200</v>
      </c>
    </row>
    <row r="333" spans="1:6" ht="13.5">
      <c r="A333" s="117">
        <v>263</v>
      </c>
      <c r="B333" s="93" t="s">
        <v>733</v>
      </c>
      <c r="C333" s="85">
        <v>2004</v>
      </c>
      <c r="D333" s="85" t="s">
        <v>728</v>
      </c>
      <c r="E333" s="83">
        <f t="shared" si="11"/>
        <v>1350</v>
      </c>
      <c r="F333" s="86">
        <v>1000</v>
      </c>
    </row>
    <row r="334" spans="1:6" ht="13.5">
      <c r="A334" s="117">
        <v>202</v>
      </c>
      <c r="B334" s="93" t="s">
        <v>734</v>
      </c>
      <c r="C334" s="85" t="s">
        <v>267</v>
      </c>
      <c r="D334" s="127"/>
      <c r="E334" s="83">
        <f t="shared" si="11"/>
        <v>1620</v>
      </c>
      <c r="F334" s="86">
        <v>1200</v>
      </c>
    </row>
    <row r="335" spans="1:6" ht="13.5">
      <c r="A335" s="85">
        <v>4</v>
      </c>
      <c r="B335" s="93" t="s">
        <v>735</v>
      </c>
      <c r="C335" s="85" t="s">
        <v>491</v>
      </c>
      <c r="D335" s="85" t="s">
        <v>736</v>
      </c>
      <c r="E335" s="83">
        <f t="shared" si="11"/>
        <v>1282.5</v>
      </c>
      <c r="F335" s="86">
        <v>950</v>
      </c>
    </row>
    <row r="336" spans="1:6" ht="13.5">
      <c r="A336" s="85">
        <v>28</v>
      </c>
      <c r="B336" s="93" t="s">
        <v>737</v>
      </c>
      <c r="C336" s="85" t="s">
        <v>702</v>
      </c>
      <c r="D336" s="85" t="s">
        <v>703</v>
      </c>
      <c r="E336" s="83">
        <f t="shared" si="11"/>
        <v>1282.5</v>
      </c>
      <c r="F336" s="86">
        <v>950</v>
      </c>
    </row>
    <row r="337" spans="1:6" ht="13.5">
      <c r="A337" s="85">
        <v>67</v>
      </c>
      <c r="B337" s="93" t="s">
        <v>735</v>
      </c>
      <c r="C337" s="85" t="s">
        <v>493</v>
      </c>
      <c r="D337" s="85" t="s">
        <v>738</v>
      </c>
      <c r="E337" s="83">
        <f t="shared" si="11"/>
        <v>1350</v>
      </c>
      <c r="F337" s="86">
        <v>1000</v>
      </c>
    </row>
    <row r="338" spans="1:6" ht="13.5">
      <c r="A338" s="85">
        <v>12</v>
      </c>
      <c r="B338" s="93" t="s">
        <v>739</v>
      </c>
      <c r="C338" s="85" t="s">
        <v>740</v>
      </c>
      <c r="D338" s="85" t="s">
        <v>741</v>
      </c>
      <c r="E338" s="83">
        <f t="shared" si="11"/>
        <v>1552.5</v>
      </c>
      <c r="F338" s="86">
        <v>1150</v>
      </c>
    </row>
    <row r="339" spans="1:6" ht="13.5">
      <c r="A339" s="85">
        <v>55</v>
      </c>
      <c r="B339" s="93" t="s">
        <v>739</v>
      </c>
      <c r="C339" s="85" t="s">
        <v>742</v>
      </c>
      <c r="D339" s="85" t="s">
        <v>718</v>
      </c>
      <c r="E339" s="83">
        <f t="shared" si="11"/>
        <v>1552.5</v>
      </c>
      <c r="F339" s="86">
        <v>1150</v>
      </c>
    </row>
    <row r="340" spans="1:6" ht="13.5">
      <c r="A340" s="85">
        <v>243</v>
      </c>
      <c r="B340" s="93" t="s">
        <v>739</v>
      </c>
      <c r="C340" s="85" t="s">
        <v>743</v>
      </c>
      <c r="D340" s="85" t="s">
        <v>744</v>
      </c>
      <c r="E340" s="83">
        <f t="shared" si="11"/>
        <v>1350</v>
      </c>
      <c r="F340" s="86">
        <v>1000</v>
      </c>
    </row>
    <row r="341" spans="1:6" ht="13.5">
      <c r="A341" s="85">
        <v>242</v>
      </c>
      <c r="B341" s="93" t="s">
        <v>745</v>
      </c>
      <c r="C341" s="85" t="s">
        <v>247</v>
      </c>
      <c r="D341" s="85" t="s">
        <v>746</v>
      </c>
      <c r="E341" s="83">
        <f t="shared" si="11"/>
        <v>1485</v>
      </c>
      <c r="F341" s="86">
        <v>1100</v>
      </c>
    </row>
    <row r="342" spans="1:6" ht="13.5">
      <c r="A342" s="85">
        <v>109</v>
      </c>
      <c r="B342" s="93" t="s">
        <v>747</v>
      </c>
      <c r="C342" s="85" t="s">
        <v>267</v>
      </c>
      <c r="D342" s="85" t="s">
        <v>748</v>
      </c>
      <c r="E342" s="83">
        <f t="shared" si="11"/>
        <v>1350</v>
      </c>
      <c r="F342" s="86">
        <v>1000</v>
      </c>
    </row>
    <row r="343" spans="1:6" ht="13.5">
      <c r="A343" s="85">
        <v>304</v>
      </c>
      <c r="B343" s="93" t="s">
        <v>749</v>
      </c>
      <c r="C343" s="85" t="s">
        <v>131</v>
      </c>
      <c r="D343" s="85"/>
      <c r="E343" s="83">
        <f t="shared" si="11"/>
        <v>1417.5</v>
      </c>
      <c r="F343" s="86">
        <v>1050</v>
      </c>
    </row>
    <row r="344" spans="1:6" ht="13.5">
      <c r="A344" s="85">
        <v>93</v>
      </c>
      <c r="B344" s="93" t="s">
        <v>750</v>
      </c>
      <c r="C344" s="85" t="s">
        <v>275</v>
      </c>
      <c r="D344" s="85" t="s">
        <v>751</v>
      </c>
      <c r="E344" s="83">
        <f t="shared" si="11"/>
        <v>1552.5</v>
      </c>
      <c r="F344" s="86">
        <v>1150</v>
      </c>
    </row>
    <row r="345" spans="1:6" ht="13.5">
      <c r="A345" s="85">
        <v>205</v>
      </c>
      <c r="B345" s="93" t="s">
        <v>752</v>
      </c>
      <c r="C345" s="85" t="s">
        <v>753</v>
      </c>
      <c r="D345" s="85" t="s">
        <v>754</v>
      </c>
      <c r="E345" s="83">
        <f t="shared" si="11"/>
        <v>1417.5</v>
      </c>
      <c r="F345" s="86">
        <v>1050</v>
      </c>
    </row>
    <row r="346" spans="1:6" ht="13.5">
      <c r="A346" s="85">
        <v>20</v>
      </c>
      <c r="B346" s="93" t="s">
        <v>755</v>
      </c>
      <c r="C346" s="85" t="s">
        <v>341</v>
      </c>
      <c r="D346" s="85" t="s">
        <v>542</v>
      </c>
      <c r="E346" s="83">
        <f t="shared" si="11"/>
        <v>1822.5000000000002</v>
      </c>
      <c r="F346" s="86">
        <v>1350</v>
      </c>
    </row>
    <row r="347" spans="1:6" ht="13.5">
      <c r="A347" s="85">
        <v>100</v>
      </c>
      <c r="B347" s="93" t="s">
        <v>755</v>
      </c>
      <c r="C347" s="85" t="s">
        <v>184</v>
      </c>
      <c r="D347" s="85" t="s">
        <v>540</v>
      </c>
      <c r="E347" s="83">
        <f t="shared" si="11"/>
        <v>1822.5000000000002</v>
      </c>
      <c r="F347" s="86">
        <v>1350</v>
      </c>
    </row>
    <row r="348" spans="1:6" ht="13.5">
      <c r="A348" s="85">
        <v>122</v>
      </c>
      <c r="B348" s="93" t="s">
        <v>756</v>
      </c>
      <c r="C348" s="85" t="s">
        <v>757</v>
      </c>
      <c r="D348" s="85" t="s">
        <v>758</v>
      </c>
      <c r="E348" s="83">
        <f t="shared" si="11"/>
        <v>1485</v>
      </c>
      <c r="F348" s="86">
        <v>1100</v>
      </c>
    </row>
    <row r="349" spans="1:6" ht="13.5">
      <c r="A349" s="85">
        <v>72</v>
      </c>
      <c r="B349" s="129" t="s">
        <v>759</v>
      </c>
      <c r="C349" s="85" t="s">
        <v>487</v>
      </c>
      <c r="D349" s="85" t="s">
        <v>760</v>
      </c>
      <c r="E349" s="83">
        <f t="shared" si="11"/>
        <v>1282.5</v>
      </c>
      <c r="F349" s="86">
        <v>950</v>
      </c>
    </row>
    <row r="350" spans="1:6" ht="13.5">
      <c r="A350" s="85">
        <v>196</v>
      </c>
      <c r="B350" s="129" t="s">
        <v>759</v>
      </c>
      <c r="C350" s="85" t="s">
        <v>238</v>
      </c>
      <c r="D350" s="85" t="s">
        <v>761</v>
      </c>
      <c r="E350" s="83">
        <f t="shared" si="11"/>
        <v>1687.5</v>
      </c>
      <c r="F350" s="86">
        <v>1250</v>
      </c>
    </row>
    <row r="351" spans="1:6" ht="13.5">
      <c r="A351" s="85">
        <v>31</v>
      </c>
      <c r="B351" s="93" t="s">
        <v>762</v>
      </c>
      <c r="C351" s="85" t="s">
        <v>491</v>
      </c>
      <c r="D351" s="85" t="s">
        <v>763</v>
      </c>
      <c r="E351" s="83">
        <f t="shared" si="11"/>
        <v>1417.5</v>
      </c>
      <c r="F351" s="86">
        <v>1050</v>
      </c>
    </row>
    <row r="352" spans="1:6" ht="13.5">
      <c r="A352" s="85">
        <v>56</v>
      </c>
      <c r="B352" s="93" t="s">
        <v>764</v>
      </c>
      <c r="C352" s="85" t="s">
        <v>765</v>
      </c>
      <c r="D352" s="85" t="s">
        <v>766</v>
      </c>
      <c r="E352" s="83">
        <f t="shared" si="11"/>
        <v>1552.5</v>
      </c>
      <c r="F352" s="86">
        <v>1150</v>
      </c>
    </row>
    <row r="353" spans="1:6" ht="13.5">
      <c r="A353" s="85">
        <v>231</v>
      </c>
      <c r="B353" s="93" t="s">
        <v>764</v>
      </c>
      <c r="C353" s="85" t="s">
        <v>168</v>
      </c>
      <c r="D353" s="85" t="s">
        <v>766</v>
      </c>
      <c r="E353" s="83">
        <f t="shared" si="11"/>
        <v>1620</v>
      </c>
      <c r="F353" s="86">
        <v>1200</v>
      </c>
    </row>
    <row r="354" spans="1:6" ht="13.5">
      <c r="A354" s="85">
        <v>305</v>
      </c>
      <c r="B354" s="93" t="s">
        <v>767</v>
      </c>
      <c r="C354" s="85" t="s">
        <v>168</v>
      </c>
      <c r="D354" s="85" t="s">
        <v>751</v>
      </c>
      <c r="E354" s="83">
        <f t="shared" si="11"/>
        <v>1687.5</v>
      </c>
      <c r="F354" s="86">
        <v>1250</v>
      </c>
    </row>
    <row r="355" spans="1:6" ht="13.5">
      <c r="A355" s="85">
        <v>212</v>
      </c>
      <c r="B355" s="93" t="s">
        <v>768</v>
      </c>
      <c r="C355" s="85" t="s">
        <v>238</v>
      </c>
      <c r="D355" s="85" t="s">
        <v>769</v>
      </c>
      <c r="E355" s="83">
        <f t="shared" si="11"/>
        <v>1350</v>
      </c>
      <c r="F355" s="86">
        <v>1000</v>
      </c>
    </row>
    <row r="356" spans="1:6" ht="13.5">
      <c r="A356" s="85">
        <v>11</v>
      </c>
      <c r="B356" s="93" t="s">
        <v>770</v>
      </c>
      <c r="C356" s="85" t="s">
        <v>514</v>
      </c>
      <c r="D356" s="85" t="s">
        <v>771</v>
      </c>
      <c r="E356" s="83">
        <f t="shared" si="11"/>
        <v>1350</v>
      </c>
      <c r="F356" s="86">
        <v>1000</v>
      </c>
    </row>
    <row r="357" spans="1:6" ht="13.5">
      <c r="A357" s="85">
        <v>34</v>
      </c>
      <c r="B357" s="93" t="s">
        <v>772</v>
      </c>
      <c r="C357" s="85" t="s">
        <v>209</v>
      </c>
      <c r="D357" s="85" t="s">
        <v>773</v>
      </c>
      <c r="E357" s="83">
        <f t="shared" si="11"/>
        <v>1350</v>
      </c>
      <c r="F357" s="86">
        <v>1000</v>
      </c>
    </row>
    <row r="358" spans="1:6" ht="13.5">
      <c r="A358" s="85">
        <v>35</v>
      </c>
      <c r="B358" s="93" t="s">
        <v>774</v>
      </c>
      <c r="C358" s="85" t="s">
        <v>775</v>
      </c>
      <c r="D358" s="85" t="s">
        <v>776</v>
      </c>
      <c r="E358" s="83">
        <f t="shared" si="11"/>
        <v>1282.5</v>
      </c>
      <c r="F358" s="86">
        <v>950</v>
      </c>
    </row>
    <row r="359" spans="1:6" ht="13.5">
      <c r="A359" s="85">
        <v>79</v>
      </c>
      <c r="B359" s="93" t="s">
        <v>770</v>
      </c>
      <c r="C359" s="85" t="s">
        <v>176</v>
      </c>
      <c r="D359" s="85" t="s">
        <v>777</v>
      </c>
      <c r="E359" s="83">
        <f t="shared" si="11"/>
        <v>1687.5</v>
      </c>
      <c r="F359" s="86">
        <v>1250</v>
      </c>
    </row>
    <row r="360" spans="1:6" ht="13.5">
      <c r="A360" s="85">
        <v>273</v>
      </c>
      <c r="B360" s="93" t="s">
        <v>778</v>
      </c>
      <c r="C360" s="85" t="s">
        <v>131</v>
      </c>
      <c r="D360" s="85"/>
      <c r="E360" s="83">
        <f t="shared" si="11"/>
        <v>1417.5</v>
      </c>
      <c r="F360" s="86">
        <v>1050</v>
      </c>
    </row>
    <row r="361" spans="1:6" ht="13.5">
      <c r="A361" s="85">
        <v>21</v>
      </c>
      <c r="B361" s="93" t="s">
        <v>779</v>
      </c>
      <c r="C361" s="85" t="s">
        <v>491</v>
      </c>
      <c r="D361" s="85" t="s">
        <v>780</v>
      </c>
      <c r="E361" s="83">
        <f t="shared" si="11"/>
        <v>1282.5</v>
      </c>
      <c r="F361" s="86">
        <v>950</v>
      </c>
    </row>
    <row r="362" spans="1:6" ht="13.5">
      <c r="A362" s="85">
        <v>39</v>
      </c>
      <c r="B362" s="93" t="s">
        <v>781</v>
      </c>
      <c r="C362" s="85" t="s">
        <v>341</v>
      </c>
      <c r="D362" s="85" t="s">
        <v>707</v>
      </c>
      <c r="E362" s="83">
        <f t="shared" si="11"/>
        <v>1552.5</v>
      </c>
      <c r="F362" s="86">
        <v>1150</v>
      </c>
    </row>
    <row r="363" spans="1:6" ht="13.5">
      <c r="A363" s="85">
        <v>42</v>
      </c>
      <c r="B363" s="93" t="s">
        <v>782</v>
      </c>
      <c r="C363" s="85" t="s">
        <v>719</v>
      </c>
      <c r="D363" s="85" t="s">
        <v>783</v>
      </c>
      <c r="E363" s="83">
        <f t="shared" si="11"/>
        <v>1417.5</v>
      </c>
      <c r="F363" s="86">
        <v>1050</v>
      </c>
    </row>
    <row r="364" spans="1:6" ht="13.5">
      <c r="A364" s="85">
        <v>43</v>
      </c>
      <c r="B364" s="93" t="s">
        <v>782</v>
      </c>
      <c r="C364" s="85" t="s">
        <v>487</v>
      </c>
      <c r="D364" s="85" t="s">
        <v>718</v>
      </c>
      <c r="E364" s="83">
        <f t="shared" si="11"/>
        <v>1552.5</v>
      </c>
      <c r="F364" s="86">
        <v>1150</v>
      </c>
    </row>
    <row r="365" spans="1:6" ht="13.5">
      <c r="A365" s="85">
        <v>51</v>
      </c>
      <c r="B365" s="93" t="s">
        <v>782</v>
      </c>
      <c r="C365" s="85" t="s">
        <v>574</v>
      </c>
      <c r="D365" s="85" t="s">
        <v>784</v>
      </c>
      <c r="E365" s="83">
        <f t="shared" si="11"/>
        <v>1552.5</v>
      </c>
      <c r="F365" s="86">
        <v>1150</v>
      </c>
    </row>
    <row r="366" spans="1:6" ht="13.5">
      <c r="A366" s="85">
        <v>228</v>
      </c>
      <c r="B366" s="93" t="s">
        <v>785</v>
      </c>
      <c r="C366" s="85" t="s">
        <v>238</v>
      </c>
      <c r="D366" s="85" t="s">
        <v>786</v>
      </c>
      <c r="E366" s="83">
        <f t="shared" si="11"/>
        <v>1417.5</v>
      </c>
      <c r="F366" s="86">
        <v>1050</v>
      </c>
    </row>
    <row r="367" spans="1:6" ht="13.5">
      <c r="A367" s="85">
        <v>230</v>
      </c>
      <c r="B367" s="93" t="s">
        <v>787</v>
      </c>
      <c r="C367" s="85" t="s">
        <v>168</v>
      </c>
      <c r="D367" s="85" t="s">
        <v>788</v>
      </c>
      <c r="E367" s="83">
        <f aca="true" t="shared" si="12" ref="E367:E402">F367*1.35</f>
        <v>1417.5</v>
      </c>
      <c r="F367" s="86">
        <v>1050</v>
      </c>
    </row>
    <row r="368" spans="1:6" ht="13.5">
      <c r="A368" s="85">
        <v>29</v>
      </c>
      <c r="B368" s="93" t="s">
        <v>789</v>
      </c>
      <c r="C368" s="85" t="s">
        <v>464</v>
      </c>
      <c r="D368" s="85" t="s">
        <v>790</v>
      </c>
      <c r="E368" s="83">
        <f t="shared" si="12"/>
        <v>1620</v>
      </c>
      <c r="F368" s="86">
        <v>1200</v>
      </c>
    </row>
    <row r="369" spans="1:6" ht="13.5">
      <c r="A369" s="85">
        <v>139</v>
      </c>
      <c r="B369" s="93" t="s">
        <v>791</v>
      </c>
      <c r="C369" s="85" t="s">
        <v>247</v>
      </c>
      <c r="D369" s="85" t="s">
        <v>792</v>
      </c>
      <c r="E369" s="83">
        <f t="shared" si="12"/>
        <v>1687.5</v>
      </c>
      <c r="F369" s="86">
        <v>1250</v>
      </c>
    </row>
    <row r="370" spans="1:6" ht="13.5">
      <c r="A370" s="85">
        <v>256</v>
      </c>
      <c r="B370" s="93" t="s">
        <v>793</v>
      </c>
      <c r="C370" s="85" t="s">
        <v>267</v>
      </c>
      <c r="D370" s="85" t="s">
        <v>794</v>
      </c>
      <c r="E370" s="83">
        <f t="shared" si="12"/>
        <v>1552.5</v>
      </c>
      <c r="F370" s="86">
        <v>1150</v>
      </c>
    </row>
    <row r="371" spans="1:6" ht="13.5">
      <c r="A371" s="85">
        <v>91</v>
      </c>
      <c r="B371" s="93" t="s">
        <v>795</v>
      </c>
      <c r="C371" s="85" t="s">
        <v>377</v>
      </c>
      <c r="D371" s="85" t="s">
        <v>796</v>
      </c>
      <c r="E371" s="83">
        <f t="shared" si="12"/>
        <v>1687.5</v>
      </c>
      <c r="F371" s="86">
        <v>1250</v>
      </c>
    </row>
    <row r="372" spans="1:6" ht="13.5">
      <c r="A372" s="85">
        <v>24</v>
      </c>
      <c r="B372" s="93" t="s">
        <v>797</v>
      </c>
      <c r="C372" s="85" t="s">
        <v>670</v>
      </c>
      <c r="D372" s="85" t="s">
        <v>798</v>
      </c>
      <c r="E372" s="83">
        <f t="shared" si="12"/>
        <v>1417.5</v>
      </c>
      <c r="F372" s="86">
        <v>1050</v>
      </c>
    </row>
    <row r="373" spans="1:6" ht="13.5">
      <c r="A373" s="85">
        <v>193</v>
      </c>
      <c r="B373" s="93" t="s">
        <v>797</v>
      </c>
      <c r="C373" s="85" t="s">
        <v>502</v>
      </c>
      <c r="D373" s="85" t="s">
        <v>799</v>
      </c>
      <c r="E373" s="83">
        <f t="shared" si="12"/>
        <v>1552.5</v>
      </c>
      <c r="F373" s="86">
        <v>1150</v>
      </c>
    </row>
    <row r="374" spans="1:6" ht="13.5">
      <c r="A374" s="85">
        <v>184</v>
      </c>
      <c r="B374" s="93" t="s">
        <v>800</v>
      </c>
      <c r="C374" s="85">
        <v>2007</v>
      </c>
      <c r="D374" s="85"/>
      <c r="E374" s="83">
        <f t="shared" si="12"/>
        <v>1620</v>
      </c>
      <c r="F374" s="86">
        <v>1200</v>
      </c>
    </row>
    <row r="375" spans="1:6" ht="13.5">
      <c r="A375" s="85">
        <v>284</v>
      </c>
      <c r="B375" s="93" t="s">
        <v>801</v>
      </c>
      <c r="C375" s="85" t="s">
        <v>184</v>
      </c>
      <c r="D375" s="85" t="s">
        <v>802</v>
      </c>
      <c r="E375" s="83">
        <f t="shared" si="12"/>
        <v>1552.5</v>
      </c>
      <c r="F375" s="86">
        <v>1150</v>
      </c>
    </row>
    <row r="376" spans="1:6" ht="13.5">
      <c r="A376" s="85">
        <v>159</v>
      </c>
      <c r="B376" s="93" t="s">
        <v>803</v>
      </c>
      <c r="C376" s="85" t="s">
        <v>238</v>
      </c>
      <c r="D376" s="85" t="s">
        <v>804</v>
      </c>
      <c r="E376" s="83">
        <f t="shared" si="12"/>
        <v>1350</v>
      </c>
      <c r="F376" s="86">
        <v>1000</v>
      </c>
    </row>
    <row r="377" spans="1:6" ht="13.5">
      <c r="A377" s="85">
        <v>19</v>
      </c>
      <c r="B377" s="93" t="s">
        <v>805</v>
      </c>
      <c r="C377" s="85" t="s">
        <v>806</v>
      </c>
      <c r="D377" s="85" t="s">
        <v>807</v>
      </c>
      <c r="E377" s="83">
        <f t="shared" si="12"/>
        <v>1350</v>
      </c>
      <c r="F377" s="86">
        <v>1000</v>
      </c>
    </row>
    <row r="378" spans="1:6" ht="13.5">
      <c r="A378" s="85">
        <v>155</v>
      </c>
      <c r="B378" s="93" t="s">
        <v>805</v>
      </c>
      <c r="C378" s="85" t="s">
        <v>184</v>
      </c>
      <c r="D378" s="85" t="s">
        <v>808</v>
      </c>
      <c r="E378" s="83">
        <f t="shared" si="12"/>
        <v>1552.5</v>
      </c>
      <c r="F378" s="86">
        <v>1150</v>
      </c>
    </row>
    <row r="379" spans="1:6" ht="13.5">
      <c r="A379" s="85">
        <v>36</v>
      </c>
      <c r="B379" s="93" t="s">
        <v>809</v>
      </c>
      <c r="C379" s="85" t="s">
        <v>474</v>
      </c>
      <c r="D379" s="85" t="s">
        <v>810</v>
      </c>
      <c r="E379" s="83">
        <f t="shared" si="12"/>
        <v>1552.5</v>
      </c>
      <c r="F379" s="86">
        <v>1150</v>
      </c>
    </row>
    <row r="380" spans="1:6" ht="13.5">
      <c r="A380" s="85">
        <v>64</v>
      </c>
      <c r="B380" s="93" t="s">
        <v>809</v>
      </c>
      <c r="C380" s="85" t="s">
        <v>377</v>
      </c>
      <c r="D380" s="85" t="s">
        <v>811</v>
      </c>
      <c r="E380" s="83">
        <f t="shared" si="12"/>
        <v>1417.5</v>
      </c>
      <c r="F380" s="86">
        <v>1050</v>
      </c>
    </row>
    <row r="381" spans="1:6" ht="13.5">
      <c r="A381" s="85">
        <v>127</v>
      </c>
      <c r="B381" s="93" t="s">
        <v>809</v>
      </c>
      <c r="C381" s="85" t="s">
        <v>114</v>
      </c>
      <c r="D381" s="85"/>
      <c r="E381" s="83">
        <f t="shared" si="12"/>
        <v>1417.5</v>
      </c>
      <c r="F381" s="86">
        <v>1050</v>
      </c>
    </row>
    <row r="382" spans="1:6" ht="13.5">
      <c r="A382" s="85">
        <v>23</v>
      </c>
      <c r="B382" s="93" t="s">
        <v>812</v>
      </c>
      <c r="C382" s="85" t="s">
        <v>719</v>
      </c>
      <c r="D382" s="85" t="s">
        <v>813</v>
      </c>
      <c r="E382" s="83">
        <f t="shared" si="12"/>
        <v>1417.5</v>
      </c>
      <c r="F382" s="86">
        <v>1050</v>
      </c>
    </row>
    <row r="383" spans="1:6" ht="13.5">
      <c r="A383" s="85">
        <v>27</v>
      </c>
      <c r="B383" s="93" t="s">
        <v>814</v>
      </c>
      <c r="C383" s="85" t="s">
        <v>429</v>
      </c>
      <c r="D383" s="85" t="s">
        <v>815</v>
      </c>
      <c r="E383" s="83">
        <f t="shared" si="12"/>
        <v>1350</v>
      </c>
      <c r="F383" s="86">
        <v>1000</v>
      </c>
    </row>
    <row r="384" spans="1:6" ht="13.5">
      <c r="A384" s="85">
        <v>202</v>
      </c>
      <c r="B384" s="93" t="s">
        <v>814</v>
      </c>
      <c r="C384" s="85" t="s">
        <v>267</v>
      </c>
      <c r="D384" s="85" t="s">
        <v>816</v>
      </c>
      <c r="E384" s="83">
        <f t="shared" si="12"/>
        <v>1552.5</v>
      </c>
      <c r="F384" s="86">
        <v>1150</v>
      </c>
    </row>
    <row r="385" spans="1:6" ht="13.5">
      <c r="A385" s="85">
        <v>3</v>
      </c>
      <c r="B385" s="93" t="s">
        <v>239</v>
      </c>
      <c r="C385" s="85" t="s">
        <v>817</v>
      </c>
      <c r="D385" s="85" t="s">
        <v>818</v>
      </c>
      <c r="E385" s="83">
        <f t="shared" si="12"/>
        <v>1282.5</v>
      </c>
      <c r="F385" s="86">
        <v>950</v>
      </c>
    </row>
    <row r="386" spans="1:6" ht="13.5">
      <c r="A386" s="85">
        <v>5</v>
      </c>
      <c r="B386" s="93" t="s">
        <v>239</v>
      </c>
      <c r="C386" s="85" t="s">
        <v>724</v>
      </c>
      <c r="D386" s="85" t="s">
        <v>819</v>
      </c>
      <c r="E386" s="83">
        <f t="shared" si="12"/>
        <v>1350</v>
      </c>
      <c r="F386" s="86">
        <v>1000</v>
      </c>
    </row>
    <row r="387" spans="1:6" ht="13.5">
      <c r="A387" s="85">
        <v>159</v>
      </c>
      <c r="B387" s="93" t="s">
        <v>820</v>
      </c>
      <c r="C387" s="85" t="s">
        <v>238</v>
      </c>
      <c r="D387" s="85" t="s">
        <v>804</v>
      </c>
      <c r="E387" s="83">
        <f t="shared" si="12"/>
        <v>1350</v>
      </c>
      <c r="F387" s="86">
        <v>1000</v>
      </c>
    </row>
    <row r="388" spans="1:6" ht="13.5">
      <c r="A388" s="85">
        <v>21</v>
      </c>
      <c r="B388" s="93" t="s">
        <v>821</v>
      </c>
      <c r="C388" s="85" t="s">
        <v>491</v>
      </c>
      <c r="D388" s="85" t="s">
        <v>780</v>
      </c>
      <c r="E388" s="83">
        <f t="shared" si="12"/>
        <v>1282.5</v>
      </c>
      <c r="F388" s="86">
        <v>950</v>
      </c>
    </row>
    <row r="389" spans="1:6" ht="13.5">
      <c r="A389" s="85">
        <v>194</v>
      </c>
      <c r="B389" s="93" t="s">
        <v>822</v>
      </c>
      <c r="C389" s="85" t="s">
        <v>267</v>
      </c>
      <c r="D389" s="85" t="s">
        <v>823</v>
      </c>
      <c r="E389" s="83">
        <f t="shared" si="12"/>
        <v>1620</v>
      </c>
      <c r="F389" s="86">
        <v>1200</v>
      </c>
    </row>
    <row r="390" spans="1:6" ht="13.5">
      <c r="A390" s="85">
        <v>1</v>
      </c>
      <c r="B390" s="93" t="s">
        <v>824</v>
      </c>
      <c r="C390" s="85" t="s">
        <v>609</v>
      </c>
      <c r="D390" s="85" t="s">
        <v>825</v>
      </c>
      <c r="E390" s="83">
        <f t="shared" si="12"/>
        <v>1350</v>
      </c>
      <c r="F390" s="86">
        <v>1000</v>
      </c>
    </row>
    <row r="391" spans="1:6" ht="13.5">
      <c r="A391" s="85">
        <v>151</v>
      </c>
      <c r="B391" s="93" t="s">
        <v>824</v>
      </c>
      <c r="C391" s="85" t="s">
        <v>711</v>
      </c>
      <c r="D391" s="85" t="s">
        <v>826</v>
      </c>
      <c r="E391" s="83">
        <f t="shared" si="12"/>
        <v>1282.5</v>
      </c>
      <c r="F391" s="86">
        <v>950</v>
      </c>
    </row>
    <row r="392" spans="1:6" ht="13.5">
      <c r="A392" s="85">
        <v>14</v>
      </c>
      <c r="B392" s="93" t="s">
        <v>827</v>
      </c>
      <c r="C392" s="85" t="s">
        <v>828</v>
      </c>
      <c r="D392" s="85" t="s">
        <v>829</v>
      </c>
      <c r="E392" s="83">
        <f t="shared" si="12"/>
        <v>1552.5</v>
      </c>
      <c r="F392" s="86">
        <v>1150</v>
      </c>
    </row>
    <row r="393" spans="1:6" ht="13.5">
      <c r="A393" s="85">
        <v>60</v>
      </c>
      <c r="B393" s="93" t="s">
        <v>827</v>
      </c>
      <c r="C393" s="85" t="s">
        <v>574</v>
      </c>
      <c r="D393" s="85" t="s">
        <v>830</v>
      </c>
      <c r="E393" s="83">
        <f t="shared" si="12"/>
        <v>1552.5</v>
      </c>
      <c r="F393" s="86">
        <v>1150</v>
      </c>
    </row>
    <row r="394" spans="1:6" ht="13.5">
      <c r="A394" s="85">
        <v>61</v>
      </c>
      <c r="B394" s="93" t="s">
        <v>831</v>
      </c>
      <c r="C394" s="85" t="s">
        <v>742</v>
      </c>
      <c r="D394" s="85" t="s">
        <v>832</v>
      </c>
      <c r="E394" s="83">
        <f t="shared" si="12"/>
        <v>1552.5</v>
      </c>
      <c r="F394" s="86">
        <v>1150</v>
      </c>
    </row>
    <row r="395" spans="1:6" ht="13.5">
      <c r="A395" s="85">
        <v>312</v>
      </c>
      <c r="B395" s="93" t="s">
        <v>833</v>
      </c>
      <c r="C395" s="85" t="s">
        <v>238</v>
      </c>
      <c r="D395" s="85" t="s">
        <v>834</v>
      </c>
      <c r="E395" s="83">
        <f t="shared" si="12"/>
        <v>1485</v>
      </c>
      <c r="F395" s="86">
        <v>1100</v>
      </c>
    </row>
    <row r="396" spans="1:6" ht="13.5">
      <c r="A396" s="85">
        <v>262</v>
      </c>
      <c r="B396" s="93" t="s">
        <v>835</v>
      </c>
      <c r="C396" s="85"/>
      <c r="D396" s="85" t="s">
        <v>836</v>
      </c>
      <c r="E396" s="83">
        <f t="shared" si="12"/>
        <v>1552.5</v>
      </c>
      <c r="F396" s="86">
        <v>1150</v>
      </c>
    </row>
    <row r="397" spans="1:6" ht="13.5">
      <c r="A397" s="85">
        <v>236</v>
      </c>
      <c r="B397" s="93" t="s">
        <v>837</v>
      </c>
      <c r="C397" s="85">
        <v>2001</v>
      </c>
      <c r="D397" s="126" t="s">
        <v>838</v>
      </c>
      <c r="E397" s="83">
        <f t="shared" si="12"/>
        <v>1485</v>
      </c>
      <c r="F397" s="86">
        <v>1100</v>
      </c>
    </row>
    <row r="398" spans="1:6" ht="13.5">
      <c r="A398" s="85">
        <v>331</v>
      </c>
      <c r="B398" s="93" t="s">
        <v>839</v>
      </c>
      <c r="C398" s="85">
        <v>2002</v>
      </c>
      <c r="D398" s="126" t="s">
        <v>840</v>
      </c>
      <c r="E398" s="83">
        <f t="shared" si="12"/>
        <v>1350</v>
      </c>
      <c r="F398" s="86">
        <v>1000</v>
      </c>
    </row>
    <row r="399" spans="1:6" ht="13.5">
      <c r="A399" s="85">
        <v>333</v>
      </c>
      <c r="B399" s="93" t="s">
        <v>841</v>
      </c>
      <c r="C399" s="85">
        <v>2001</v>
      </c>
      <c r="D399" s="126" t="s">
        <v>533</v>
      </c>
      <c r="E399" s="83">
        <f t="shared" si="12"/>
        <v>1620</v>
      </c>
      <c r="F399" s="86">
        <v>1200</v>
      </c>
    </row>
    <row r="400" spans="1:6" ht="13.5">
      <c r="A400" s="85">
        <v>174</v>
      </c>
      <c r="B400" s="93" t="s">
        <v>842</v>
      </c>
      <c r="C400" s="85">
        <v>2003</v>
      </c>
      <c r="D400" s="130"/>
      <c r="E400" s="83">
        <f t="shared" si="12"/>
        <v>1620</v>
      </c>
      <c r="F400" s="86">
        <v>1200</v>
      </c>
    </row>
    <row r="401" spans="1:6" ht="13.5">
      <c r="A401" s="85">
        <v>109</v>
      </c>
      <c r="B401" s="93" t="s">
        <v>843</v>
      </c>
      <c r="C401" s="85" t="s">
        <v>267</v>
      </c>
      <c r="D401" s="85" t="s">
        <v>748</v>
      </c>
      <c r="E401" s="83">
        <f t="shared" si="12"/>
        <v>1350</v>
      </c>
      <c r="F401" s="86">
        <v>1000</v>
      </c>
    </row>
    <row r="402" spans="1:6" ht="14.25" thickBot="1">
      <c r="A402" s="87">
        <v>118</v>
      </c>
      <c r="B402" s="108" t="s">
        <v>843</v>
      </c>
      <c r="C402" s="87" t="s">
        <v>176</v>
      </c>
      <c r="D402" s="87" t="s">
        <v>844</v>
      </c>
      <c r="E402" s="83">
        <f t="shared" si="12"/>
        <v>1417.5</v>
      </c>
      <c r="F402" s="89">
        <v>1050</v>
      </c>
    </row>
    <row r="403" spans="1:22" s="77" customFormat="1" ht="14.25" thickBot="1">
      <c r="A403" s="146" t="s">
        <v>845</v>
      </c>
      <c r="B403" s="147"/>
      <c r="C403" s="147"/>
      <c r="D403" s="147"/>
      <c r="E403" s="147"/>
      <c r="F403" s="148"/>
      <c r="V403" s="3"/>
    </row>
    <row r="404" spans="1:6" ht="13.5">
      <c r="A404" s="104">
        <v>271</v>
      </c>
      <c r="B404" s="131">
        <v>2110</v>
      </c>
      <c r="C404" s="104"/>
      <c r="D404" s="104"/>
      <c r="E404" s="83">
        <f>F404*1.35</f>
        <v>945.0000000000001</v>
      </c>
      <c r="F404" s="132">
        <v>700</v>
      </c>
    </row>
    <row r="405" spans="1:6" ht="13.5">
      <c r="A405" s="85">
        <v>297</v>
      </c>
      <c r="B405" s="101" t="s">
        <v>846</v>
      </c>
      <c r="C405" s="85"/>
      <c r="D405" s="85"/>
      <c r="E405" s="83">
        <f>F405*1.35</f>
        <v>1350</v>
      </c>
      <c r="F405" s="86">
        <v>1000</v>
      </c>
    </row>
    <row r="406" spans="1:6" ht="14.25" thickBot="1">
      <c r="A406" s="87">
        <v>351</v>
      </c>
      <c r="B406" s="112">
        <v>2115</v>
      </c>
      <c r="C406" s="87"/>
      <c r="D406" s="87"/>
      <c r="E406" s="83">
        <f>F406*1.35</f>
        <v>1417.5</v>
      </c>
      <c r="F406" s="89">
        <v>1050</v>
      </c>
    </row>
    <row r="407" spans="1:22" s="77" customFormat="1" ht="14.25" thickBot="1">
      <c r="A407" s="146" t="s">
        <v>339</v>
      </c>
      <c r="B407" s="147"/>
      <c r="C407" s="147"/>
      <c r="D407" s="147"/>
      <c r="E407" s="147"/>
      <c r="F407" s="148"/>
      <c r="V407" s="3"/>
    </row>
    <row r="408" spans="1:6" ht="13.5">
      <c r="A408" s="81">
        <v>105</v>
      </c>
      <c r="B408" s="103" t="s">
        <v>847</v>
      </c>
      <c r="C408" s="81" t="s">
        <v>168</v>
      </c>
      <c r="D408" s="81"/>
      <c r="E408" s="83">
        <f aca="true" t="shared" si="13" ref="E408:E418">F408*1.35</f>
        <v>1350</v>
      </c>
      <c r="F408" s="83">
        <v>1000</v>
      </c>
    </row>
    <row r="409" spans="1:6" ht="13.5">
      <c r="A409" s="85">
        <v>125</v>
      </c>
      <c r="B409" s="93" t="s">
        <v>848</v>
      </c>
      <c r="C409" s="85" t="s">
        <v>238</v>
      </c>
      <c r="D409" s="85"/>
      <c r="E409" s="83">
        <f t="shared" si="13"/>
        <v>1282.5</v>
      </c>
      <c r="F409" s="86">
        <v>950</v>
      </c>
    </row>
    <row r="410" spans="1:6" ht="13.5">
      <c r="A410" s="85">
        <v>197</v>
      </c>
      <c r="B410" s="93" t="s">
        <v>849</v>
      </c>
      <c r="C410" s="85" t="s">
        <v>176</v>
      </c>
      <c r="D410" s="85"/>
      <c r="E410" s="83">
        <f t="shared" si="13"/>
        <v>1350</v>
      </c>
      <c r="F410" s="86">
        <v>1000</v>
      </c>
    </row>
    <row r="411" spans="1:6" ht="13.5">
      <c r="A411" s="85">
        <v>223</v>
      </c>
      <c r="B411" s="93" t="s">
        <v>850</v>
      </c>
      <c r="C411" s="85" t="s">
        <v>104</v>
      </c>
      <c r="D411" s="85" t="s">
        <v>851</v>
      </c>
      <c r="E411" s="83">
        <f t="shared" si="13"/>
        <v>1417.5</v>
      </c>
      <c r="F411" s="86">
        <v>1050</v>
      </c>
    </row>
    <row r="412" spans="1:6" ht="13.5">
      <c r="A412" s="85">
        <v>144</v>
      </c>
      <c r="B412" s="93" t="s">
        <v>852</v>
      </c>
      <c r="C412" s="85" t="s">
        <v>176</v>
      </c>
      <c r="D412" s="85"/>
      <c r="E412" s="83">
        <f t="shared" si="13"/>
        <v>1350</v>
      </c>
      <c r="F412" s="86">
        <v>1000</v>
      </c>
    </row>
    <row r="413" spans="1:6" ht="13.5">
      <c r="A413" s="85">
        <v>141</v>
      </c>
      <c r="B413" s="93" t="s">
        <v>853</v>
      </c>
      <c r="C413" s="85" t="s">
        <v>114</v>
      </c>
      <c r="D413" s="85"/>
      <c r="E413" s="83">
        <f t="shared" si="13"/>
        <v>1417.5</v>
      </c>
      <c r="F413" s="86">
        <v>1050</v>
      </c>
    </row>
    <row r="414" spans="1:6" ht="13.5">
      <c r="A414" s="84">
        <v>345</v>
      </c>
      <c r="B414" s="93" t="s">
        <v>854</v>
      </c>
      <c r="C414" s="85" t="s">
        <v>450</v>
      </c>
      <c r="D414" s="85"/>
      <c r="E414" s="83">
        <f t="shared" si="13"/>
        <v>1350</v>
      </c>
      <c r="F414" s="86">
        <v>1000</v>
      </c>
    </row>
    <row r="415" spans="1:6" ht="13.5">
      <c r="A415" s="85">
        <v>173</v>
      </c>
      <c r="B415" s="93" t="s">
        <v>855</v>
      </c>
      <c r="C415" s="85" t="s">
        <v>491</v>
      </c>
      <c r="D415" s="85"/>
      <c r="E415" s="83">
        <f t="shared" si="13"/>
        <v>1350</v>
      </c>
      <c r="F415" s="86">
        <v>1000</v>
      </c>
    </row>
    <row r="416" spans="1:6" ht="13.5">
      <c r="A416" s="85">
        <v>169</v>
      </c>
      <c r="B416" s="93" t="s">
        <v>856</v>
      </c>
      <c r="C416" s="85" t="s">
        <v>176</v>
      </c>
      <c r="D416" s="85"/>
      <c r="E416" s="83">
        <f t="shared" si="13"/>
        <v>1350</v>
      </c>
      <c r="F416" s="86">
        <v>1000</v>
      </c>
    </row>
    <row r="417" spans="1:6" ht="13.5">
      <c r="A417" s="87">
        <v>330</v>
      </c>
      <c r="B417" s="108" t="s">
        <v>359</v>
      </c>
      <c r="C417" s="87" t="s">
        <v>131</v>
      </c>
      <c r="D417" s="87"/>
      <c r="E417" s="83">
        <f t="shared" si="13"/>
        <v>1552.5</v>
      </c>
      <c r="F417" s="89">
        <v>1150</v>
      </c>
    </row>
    <row r="418" spans="1:6" ht="14.25" thickBot="1">
      <c r="A418" s="94">
        <v>128</v>
      </c>
      <c r="B418" s="95" t="s">
        <v>857</v>
      </c>
      <c r="C418" s="94" t="s">
        <v>114</v>
      </c>
      <c r="D418" s="94"/>
      <c r="E418" s="83">
        <f t="shared" si="13"/>
        <v>1350</v>
      </c>
      <c r="F418" s="96">
        <v>1000</v>
      </c>
    </row>
    <row r="419" spans="1:22" s="77" customFormat="1" ht="14.25" thickBot="1">
      <c r="A419" s="146" t="s">
        <v>362</v>
      </c>
      <c r="B419" s="147"/>
      <c r="C419" s="147"/>
      <c r="D419" s="147"/>
      <c r="E419" s="147"/>
      <c r="F419" s="148"/>
      <c r="V419" s="3"/>
    </row>
    <row r="420" spans="1:6" ht="13.5">
      <c r="A420" s="81">
        <v>185</v>
      </c>
      <c r="B420" s="103" t="s">
        <v>858</v>
      </c>
      <c r="C420" s="81" t="s">
        <v>104</v>
      </c>
      <c r="D420" s="81"/>
      <c r="E420" s="83">
        <f>F420*1.35</f>
        <v>1350</v>
      </c>
      <c r="F420" s="83">
        <v>1000</v>
      </c>
    </row>
    <row r="421" spans="1:6" ht="13.5">
      <c r="A421" s="84">
        <v>334</v>
      </c>
      <c r="B421" s="93" t="s">
        <v>859</v>
      </c>
      <c r="C421" s="85" t="s">
        <v>164</v>
      </c>
      <c r="D421" s="85"/>
      <c r="E421" s="83">
        <f>F421*1.35</f>
        <v>1687.5</v>
      </c>
      <c r="F421" s="86">
        <v>1250</v>
      </c>
    </row>
    <row r="422" spans="1:6" ht="13.5">
      <c r="A422" s="85">
        <v>320</v>
      </c>
      <c r="B422" s="93" t="s">
        <v>860</v>
      </c>
      <c r="C422" s="85"/>
      <c r="D422" s="85"/>
      <c r="E422" s="83">
        <f>F422*1.35</f>
        <v>1417.5</v>
      </c>
      <c r="F422" s="86">
        <v>1050</v>
      </c>
    </row>
    <row r="423" spans="1:6" ht="14.25" thickBot="1">
      <c r="A423" s="87">
        <v>321</v>
      </c>
      <c r="B423" s="108" t="s">
        <v>861</v>
      </c>
      <c r="C423" s="87" t="s">
        <v>184</v>
      </c>
      <c r="D423" s="87"/>
      <c r="E423" s="83">
        <f>F423*1.35</f>
        <v>1620</v>
      </c>
      <c r="F423" s="89">
        <v>1200</v>
      </c>
    </row>
    <row r="424" spans="1:22" s="77" customFormat="1" ht="14.25" thickBot="1">
      <c r="A424" s="146" t="s">
        <v>862</v>
      </c>
      <c r="B424" s="147"/>
      <c r="C424" s="147"/>
      <c r="D424" s="147"/>
      <c r="E424" s="147"/>
      <c r="F424" s="148"/>
      <c r="V424" s="3"/>
    </row>
    <row r="425" spans="1:6" ht="14.25" thickBot="1">
      <c r="A425" s="97">
        <v>99</v>
      </c>
      <c r="B425" s="98" t="s">
        <v>863</v>
      </c>
      <c r="C425" s="97">
        <v>2005</v>
      </c>
      <c r="D425" s="97"/>
      <c r="E425" s="83">
        <f>F425*1.35</f>
        <v>1485</v>
      </c>
      <c r="F425" s="100">
        <v>1100</v>
      </c>
    </row>
    <row r="426" spans="1:22" s="77" customFormat="1" ht="14.25" thickBot="1">
      <c r="A426" s="146" t="s">
        <v>864</v>
      </c>
      <c r="B426" s="147"/>
      <c r="C426" s="147"/>
      <c r="D426" s="147"/>
      <c r="E426" s="147"/>
      <c r="F426" s="148"/>
      <c r="V426" s="3"/>
    </row>
    <row r="427" spans="1:6" ht="14.25" thickBot="1">
      <c r="A427" s="97">
        <v>16</v>
      </c>
      <c r="B427" s="98" t="s">
        <v>865</v>
      </c>
      <c r="C427" s="97">
        <v>2005</v>
      </c>
      <c r="D427" s="97"/>
      <c r="E427" s="83">
        <f>F427*1.35</f>
        <v>1755.0000000000002</v>
      </c>
      <c r="F427" s="100">
        <v>1300</v>
      </c>
    </row>
  </sheetData>
  <sheetProtection password="D62B" sheet="1" objects="1" scenarios="1"/>
  <mergeCells count="44">
    <mergeCell ref="A2:F2"/>
    <mergeCell ref="A7:F7"/>
    <mergeCell ref="A12:F12"/>
    <mergeCell ref="A14:F14"/>
    <mergeCell ref="A16:F16"/>
    <mergeCell ref="A19:F19"/>
    <mergeCell ref="A23:F23"/>
    <mergeCell ref="A37:F37"/>
    <mergeCell ref="A40:F40"/>
    <mergeCell ref="A43:F43"/>
    <mergeCell ref="A45:F45"/>
    <mergeCell ref="A49:F49"/>
    <mergeCell ref="A69:F69"/>
    <mergeCell ref="A72:F72"/>
    <mergeCell ref="A75:F75"/>
    <mergeCell ref="A80:F80"/>
    <mergeCell ref="A122:F122"/>
    <mergeCell ref="A132:F132"/>
    <mergeCell ref="A137:F137"/>
    <mergeCell ref="A139:F139"/>
    <mergeCell ref="A142:F142"/>
    <mergeCell ref="A144:F144"/>
    <mergeCell ref="A150:F150"/>
    <mergeCell ref="A154:F154"/>
    <mergeCell ref="A163:F163"/>
    <mergeCell ref="A165:F165"/>
    <mergeCell ref="A182:F182"/>
    <mergeCell ref="A184:F184"/>
    <mergeCell ref="A202:F202"/>
    <mergeCell ref="A245:F245"/>
    <mergeCell ref="A252:F252"/>
    <mergeCell ref="A254:F254"/>
    <mergeCell ref="A256:F256"/>
    <mergeCell ref="A265:F265"/>
    <mergeCell ref="A270:F270"/>
    <mergeCell ref="A276:F276"/>
    <mergeCell ref="A291:F291"/>
    <mergeCell ref="A297:F297"/>
    <mergeCell ref="A302:F302"/>
    <mergeCell ref="A403:F403"/>
    <mergeCell ref="A407:F407"/>
    <mergeCell ref="A419:F419"/>
    <mergeCell ref="A424:F424"/>
    <mergeCell ref="A426:F42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0"/>
  </sheetPr>
  <dimension ref="A1:H223"/>
  <sheetViews>
    <sheetView workbookViewId="0" topLeftCell="B1">
      <selection activeCell="P265" sqref="P265"/>
    </sheetView>
  </sheetViews>
  <sheetFormatPr defaultColWidth="9.140625" defaultRowHeight="12.75"/>
  <cols>
    <col min="1" max="1" width="15.8515625" style="75" hidden="1" customWidth="1"/>
    <col min="2" max="2" width="31.7109375" style="3" customWidth="1"/>
    <col min="3" max="3" width="15.7109375" style="3" customWidth="1"/>
    <col min="4" max="4" width="23.57421875" style="3" customWidth="1"/>
    <col min="5" max="5" width="17.28125" style="3" hidden="1" customWidth="1"/>
    <col min="6" max="6" width="17.28125" style="3" customWidth="1"/>
    <col min="7" max="7" width="19.140625" style="3" hidden="1" customWidth="1"/>
    <col min="8" max="8" width="19.140625" style="3" customWidth="1"/>
    <col min="9" max="16384" width="9.140625" style="3" customWidth="1"/>
  </cols>
  <sheetData>
    <row r="1" spans="1:8" s="77" customFormat="1" ht="27">
      <c r="A1" s="26" t="s">
        <v>364</v>
      </c>
      <c r="B1" s="127" t="s">
        <v>109</v>
      </c>
      <c r="C1" s="127" t="s">
        <v>365</v>
      </c>
      <c r="D1" s="127" t="s">
        <v>366</v>
      </c>
      <c r="E1" s="127" t="s">
        <v>866</v>
      </c>
      <c r="F1" s="127" t="s">
        <v>883</v>
      </c>
      <c r="G1" s="127" t="s">
        <v>867</v>
      </c>
      <c r="H1" s="127" t="s">
        <v>884</v>
      </c>
    </row>
    <row r="2" spans="1:8" s="77" customFormat="1" ht="13.5">
      <c r="A2" s="152" t="s">
        <v>373</v>
      </c>
      <c r="B2" s="152"/>
      <c r="C2" s="152"/>
      <c r="D2" s="152"/>
      <c r="E2" s="152"/>
      <c r="F2" s="152"/>
      <c r="G2" s="152"/>
      <c r="H2" s="133"/>
    </row>
    <row r="3" spans="1:8" ht="13.5">
      <c r="A3" s="85">
        <v>81</v>
      </c>
      <c r="B3" s="93" t="s">
        <v>376</v>
      </c>
      <c r="C3" s="85" t="s">
        <v>868</v>
      </c>
      <c r="D3" s="85"/>
      <c r="E3" s="86">
        <v>750</v>
      </c>
      <c r="F3" s="86">
        <f>E3*1.35</f>
        <v>1012.5000000000001</v>
      </c>
      <c r="G3" s="86">
        <v>850</v>
      </c>
      <c r="H3" s="86">
        <f>G3*1.35</f>
        <v>1147.5</v>
      </c>
    </row>
    <row r="4" spans="1:8" s="77" customFormat="1" ht="13.5">
      <c r="A4" s="152" t="s">
        <v>132</v>
      </c>
      <c r="B4" s="152"/>
      <c r="C4" s="152"/>
      <c r="D4" s="152"/>
      <c r="E4" s="152"/>
      <c r="F4" s="152"/>
      <c r="G4" s="152"/>
      <c r="H4" s="133"/>
    </row>
    <row r="5" spans="1:8" ht="13.5">
      <c r="A5" s="85">
        <v>265</v>
      </c>
      <c r="B5" s="93" t="s">
        <v>133</v>
      </c>
      <c r="C5" s="85" t="s">
        <v>383</v>
      </c>
      <c r="D5" s="85"/>
      <c r="E5" s="86">
        <v>950</v>
      </c>
      <c r="F5" s="86">
        <f>E5*1.35</f>
        <v>1282.5</v>
      </c>
      <c r="G5" s="86">
        <v>1000</v>
      </c>
      <c r="H5" s="86">
        <f>G5*1.35</f>
        <v>1350</v>
      </c>
    </row>
    <row r="6" spans="1:8" ht="13.5">
      <c r="A6" s="85">
        <v>200</v>
      </c>
      <c r="B6" s="93" t="s">
        <v>134</v>
      </c>
      <c r="C6" s="85" t="s">
        <v>383</v>
      </c>
      <c r="D6" s="85"/>
      <c r="E6" s="86">
        <v>950</v>
      </c>
      <c r="F6" s="86">
        <f>E6*1.35</f>
        <v>1282.5</v>
      </c>
      <c r="G6" s="86"/>
      <c r="H6" s="86"/>
    </row>
    <row r="7" spans="1:8" s="77" customFormat="1" ht="13.5">
      <c r="A7" s="152" t="s">
        <v>128</v>
      </c>
      <c r="B7" s="152"/>
      <c r="C7" s="152"/>
      <c r="D7" s="152"/>
      <c r="E7" s="152"/>
      <c r="F7" s="152"/>
      <c r="G7" s="152"/>
      <c r="H7" s="133"/>
    </row>
    <row r="8" spans="1:8" ht="13.5">
      <c r="A8" s="85">
        <v>146</v>
      </c>
      <c r="B8" s="93" t="s">
        <v>385</v>
      </c>
      <c r="C8" s="85" t="s">
        <v>383</v>
      </c>
      <c r="D8" s="85"/>
      <c r="E8" s="86">
        <v>800</v>
      </c>
      <c r="F8" s="86">
        <f aca="true" t="shared" si="0" ref="F8:F16">E8*1.35</f>
        <v>1080</v>
      </c>
      <c r="G8" s="86"/>
      <c r="H8" s="86"/>
    </row>
    <row r="9" spans="1:8" ht="13.5">
      <c r="A9" s="85">
        <v>161</v>
      </c>
      <c r="B9" s="93" t="s">
        <v>386</v>
      </c>
      <c r="C9" s="85" t="s">
        <v>387</v>
      </c>
      <c r="D9" s="85"/>
      <c r="E9" s="86">
        <v>800</v>
      </c>
      <c r="F9" s="86">
        <f t="shared" si="0"/>
        <v>1080</v>
      </c>
      <c r="G9" s="86"/>
      <c r="H9" s="86"/>
    </row>
    <row r="10" spans="1:8" ht="13.5">
      <c r="A10" s="85">
        <v>302</v>
      </c>
      <c r="B10" s="93" t="s">
        <v>869</v>
      </c>
      <c r="C10" s="85" t="s">
        <v>389</v>
      </c>
      <c r="D10" s="85"/>
      <c r="E10" s="86">
        <v>850</v>
      </c>
      <c r="F10" s="86">
        <f t="shared" si="0"/>
        <v>1147.5</v>
      </c>
      <c r="G10" s="86"/>
      <c r="H10" s="86"/>
    </row>
    <row r="11" spans="1:8" ht="13.5">
      <c r="A11" s="85">
        <v>210</v>
      </c>
      <c r="B11" s="93" t="s">
        <v>390</v>
      </c>
      <c r="C11" s="85" t="s">
        <v>391</v>
      </c>
      <c r="D11" s="85"/>
      <c r="E11" s="86">
        <v>800</v>
      </c>
      <c r="F11" s="86">
        <f t="shared" si="0"/>
        <v>1080</v>
      </c>
      <c r="G11" s="86"/>
      <c r="H11" s="86"/>
    </row>
    <row r="12" spans="1:8" ht="13.5">
      <c r="A12" s="85">
        <v>234</v>
      </c>
      <c r="B12" s="93" t="s">
        <v>27</v>
      </c>
      <c r="C12" s="85" t="s">
        <v>391</v>
      </c>
      <c r="D12" s="85"/>
      <c r="E12" s="86">
        <v>800</v>
      </c>
      <c r="F12" s="86">
        <f t="shared" si="0"/>
        <v>1080</v>
      </c>
      <c r="G12" s="86"/>
      <c r="H12" s="86"/>
    </row>
    <row r="13" spans="1:8" ht="13.5">
      <c r="A13" s="85">
        <v>135</v>
      </c>
      <c r="B13" s="93" t="s">
        <v>392</v>
      </c>
      <c r="C13" s="85" t="s">
        <v>383</v>
      </c>
      <c r="D13" s="85"/>
      <c r="E13" s="86">
        <v>800</v>
      </c>
      <c r="F13" s="86">
        <f t="shared" si="0"/>
        <v>1080</v>
      </c>
      <c r="G13" s="86">
        <v>900</v>
      </c>
      <c r="H13" s="86">
        <f>G13*1.35</f>
        <v>1215</v>
      </c>
    </row>
    <row r="14" spans="1:8" ht="13.5">
      <c r="A14" s="85">
        <v>164</v>
      </c>
      <c r="B14" s="93" t="s">
        <v>393</v>
      </c>
      <c r="C14" s="85" t="s">
        <v>387</v>
      </c>
      <c r="D14" s="85"/>
      <c r="E14" s="86">
        <v>800</v>
      </c>
      <c r="F14" s="86">
        <f t="shared" si="0"/>
        <v>1080</v>
      </c>
      <c r="G14" s="86"/>
      <c r="H14" s="86"/>
    </row>
    <row r="15" spans="1:8" ht="13.5">
      <c r="A15" s="85">
        <v>136</v>
      </c>
      <c r="B15" s="93" t="s">
        <v>13</v>
      </c>
      <c r="C15" s="85" t="s">
        <v>394</v>
      </c>
      <c r="D15" s="85"/>
      <c r="E15" s="86">
        <v>800</v>
      </c>
      <c r="F15" s="86">
        <f t="shared" si="0"/>
        <v>1080</v>
      </c>
      <c r="G15" s="86">
        <v>900</v>
      </c>
      <c r="H15" s="86">
        <f>G15*1.35</f>
        <v>1215</v>
      </c>
    </row>
    <row r="16" spans="1:8" ht="13.5">
      <c r="A16" s="85">
        <v>206</v>
      </c>
      <c r="B16" s="93" t="s">
        <v>8</v>
      </c>
      <c r="C16" s="85" t="s">
        <v>383</v>
      </c>
      <c r="D16" s="85"/>
      <c r="E16" s="86">
        <v>750</v>
      </c>
      <c r="F16" s="86">
        <f t="shared" si="0"/>
        <v>1012.5000000000001</v>
      </c>
      <c r="G16" s="86"/>
      <c r="H16" s="86"/>
    </row>
    <row r="17" spans="1:8" s="77" customFormat="1" ht="13.5">
      <c r="A17" s="152" t="s">
        <v>870</v>
      </c>
      <c r="B17" s="152"/>
      <c r="C17" s="152"/>
      <c r="D17" s="152"/>
      <c r="E17" s="152"/>
      <c r="F17" s="152"/>
      <c r="G17" s="152"/>
      <c r="H17" s="133"/>
    </row>
    <row r="18" spans="1:8" ht="13.5">
      <c r="A18" s="85">
        <v>260</v>
      </c>
      <c r="B18" s="93" t="s">
        <v>402</v>
      </c>
      <c r="C18" s="85" t="s">
        <v>391</v>
      </c>
      <c r="D18" s="85"/>
      <c r="E18" s="86">
        <v>700</v>
      </c>
      <c r="F18" s="86">
        <f>E18*1.35</f>
        <v>945.0000000000001</v>
      </c>
      <c r="G18" s="86"/>
      <c r="H18" s="86"/>
    </row>
    <row r="19" spans="1:8" s="77" customFormat="1" ht="13.5">
      <c r="A19" s="152" t="s">
        <v>146</v>
      </c>
      <c r="B19" s="152"/>
      <c r="C19" s="152"/>
      <c r="D19" s="152"/>
      <c r="E19" s="152"/>
      <c r="F19" s="152"/>
      <c r="G19" s="152"/>
      <c r="H19" s="133"/>
    </row>
    <row r="20" spans="1:8" ht="13.5">
      <c r="A20" s="85">
        <v>291</v>
      </c>
      <c r="B20" s="93" t="s">
        <v>148</v>
      </c>
      <c r="C20" s="85" t="s">
        <v>391</v>
      </c>
      <c r="D20" s="85"/>
      <c r="E20" s="86">
        <v>850</v>
      </c>
      <c r="F20" s="86">
        <f>E20*1.35</f>
        <v>1147.5</v>
      </c>
      <c r="G20" s="86"/>
      <c r="H20" s="86"/>
    </row>
    <row r="21" spans="1:8" ht="13.5">
      <c r="A21" s="85">
        <v>290</v>
      </c>
      <c r="B21" s="93" t="s">
        <v>407</v>
      </c>
      <c r="C21" s="85" t="s">
        <v>389</v>
      </c>
      <c r="D21" s="85"/>
      <c r="E21" s="86">
        <v>800</v>
      </c>
      <c r="F21" s="86">
        <f>E21*1.35</f>
        <v>1080</v>
      </c>
      <c r="G21" s="86"/>
      <c r="H21" s="86"/>
    </row>
    <row r="22" spans="1:8" ht="13.5">
      <c r="A22" s="85">
        <v>289</v>
      </c>
      <c r="B22" s="93" t="s">
        <v>153</v>
      </c>
      <c r="C22" s="85" t="s">
        <v>391</v>
      </c>
      <c r="D22" s="85"/>
      <c r="E22" s="86">
        <v>850</v>
      </c>
      <c r="F22" s="86">
        <f>E22*1.35</f>
        <v>1147.5</v>
      </c>
      <c r="G22" s="86"/>
      <c r="H22" s="86"/>
    </row>
    <row r="23" spans="1:8" s="77" customFormat="1" ht="13.5">
      <c r="A23" s="152" t="s">
        <v>161</v>
      </c>
      <c r="B23" s="152"/>
      <c r="C23" s="152"/>
      <c r="D23" s="152"/>
      <c r="E23" s="152"/>
      <c r="F23" s="152"/>
      <c r="G23" s="152"/>
      <c r="H23" s="133"/>
    </row>
    <row r="24" spans="1:8" ht="13.5">
      <c r="A24" s="85">
        <v>85</v>
      </c>
      <c r="B24" s="93" t="s">
        <v>162</v>
      </c>
      <c r="C24" s="85" t="s">
        <v>232</v>
      </c>
      <c r="D24" s="85"/>
      <c r="E24" s="86">
        <v>800</v>
      </c>
      <c r="F24" s="86">
        <f aca="true" t="shared" si="1" ref="F24:F33">E24*1.35</f>
        <v>1080</v>
      </c>
      <c r="G24" s="86">
        <v>900</v>
      </c>
      <c r="H24" s="86">
        <f>G24*1.35</f>
        <v>1215</v>
      </c>
    </row>
    <row r="25" spans="1:8" ht="13.5">
      <c r="A25" s="85">
        <v>66</v>
      </c>
      <c r="B25" s="93" t="s">
        <v>412</v>
      </c>
      <c r="C25" s="85" t="s">
        <v>166</v>
      </c>
      <c r="D25" s="85"/>
      <c r="E25" s="86">
        <v>850</v>
      </c>
      <c r="F25" s="86">
        <f t="shared" si="1"/>
        <v>1147.5</v>
      </c>
      <c r="G25" s="86">
        <v>950</v>
      </c>
      <c r="H25" s="86">
        <f>G25*1.35</f>
        <v>1282.5</v>
      </c>
    </row>
    <row r="26" spans="1:8" ht="13.5">
      <c r="A26" s="85">
        <v>70</v>
      </c>
      <c r="B26" s="93" t="s">
        <v>413</v>
      </c>
      <c r="C26" s="85" t="s">
        <v>414</v>
      </c>
      <c r="D26" s="85"/>
      <c r="E26" s="86">
        <v>850</v>
      </c>
      <c r="F26" s="86">
        <f t="shared" si="1"/>
        <v>1147.5</v>
      </c>
      <c r="G26" s="86">
        <v>950</v>
      </c>
      <c r="H26" s="86">
        <f>G26*1.35</f>
        <v>1282.5</v>
      </c>
    </row>
    <row r="27" spans="1:8" ht="13.5">
      <c r="A27" s="85">
        <v>272</v>
      </c>
      <c r="B27" s="93" t="s">
        <v>415</v>
      </c>
      <c r="C27" s="85" t="s">
        <v>131</v>
      </c>
      <c r="D27" s="85"/>
      <c r="E27" s="86">
        <v>750</v>
      </c>
      <c r="F27" s="86">
        <f t="shared" si="1"/>
        <v>1012.5000000000001</v>
      </c>
      <c r="G27" s="86"/>
      <c r="H27" s="86"/>
    </row>
    <row r="28" spans="1:8" ht="13.5">
      <c r="A28" s="85">
        <v>84</v>
      </c>
      <c r="B28" s="93" t="s">
        <v>871</v>
      </c>
      <c r="C28" s="85" t="s">
        <v>872</v>
      </c>
      <c r="D28" s="85"/>
      <c r="E28" s="86">
        <v>800</v>
      </c>
      <c r="F28" s="86">
        <f t="shared" si="1"/>
        <v>1080</v>
      </c>
      <c r="G28" s="86">
        <v>900</v>
      </c>
      <c r="H28" s="86">
        <f>G28*1.35</f>
        <v>1215</v>
      </c>
    </row>
    <row r="29" spans="1:8" ht="13.5">
      <c r="A29" s="85">
        <v>238</v>
      </c>
      <c r="B29" s="93" t="s">
        <v>417</v>
      </c>
      <c r="C29" s="85" t="s">
        <v>104</v>
      </c>
      <c r="D29" s="85"/>
      <c r="E29" s="86">
        <v>800</v>
      </c>
      <c r="F29" s="86">
        <f t="shared" si="1"/>
        <v>1080</v>
      </c>
      <c r="G29" s="86">
        <v>900</v>
      </c>
      <c r="H29" s="86">
        <f>G29*1.35</f>
        <v>1215</v>
      </c>
    </row>
    <row r="30" spans="1:8" ht="13.5">
      <c r="A30" s="85">
        <v>73</v>
      </c>
      <c r="B30" s="93" t="s">
        <v>419</v>
      </c>
      <c r="C30" s="85" t="s">
        <v>414</v>
      </c>
      <c r="D30" s="85"/>
      <c r="E30" s="86">
        <v>850</v>
      </c>
      <c r="F30" s="86">
        <f t="shared" si="1"/>
        <v>1147.5</v>
      </c>
      <c r="G30" s="86">
        <v>950</v>
      </c>
      <c r="H30" s="86">
        <f>G30*1.35</f>
        <v>1282.5</v>
      </c>
    </row>
    <row r="31" spans="1:8" ht="13.5">
      <c r="A31" s="85">
        <v>237</v>
      </c>
      <c r="B31" s="93" t="s">
        <v>420</v>
      </c>
      <c r="C31" s="85" t="s">
        <v>104</v>
      </c>
      <c r="D31" s="85"/>
      <c r="E31" s="86">
        <v>800</v>
      </c>
      <c r="F31" s="86">
        <f t="shared" si="1"/>
        <v>1080</v>
      </c>
      <c r="G31" s="86">
        <v>900</v>
      </c>
      <c r="H31" s="86">
        <f>G31*1.35</f>
        <v>1215</v>
      </c>
    </row>
    <row r="32" spans="1:8" ht="13.5">
      <c r="A32" s="85">
        <v>254</v>
      </c>
      <c r="B32" s="93" t="s">
        <v>421</v>
      </c>
      <c r="C32" s="85">
        <v>2008</v>
      </c>
      <c r="D32" s="85"/>
      <c r="E32" s="86">
        <v>700</v>
      </c>
      <c r="F32" s="86">
        <f t="shared" si="1"/>
        <v>945.0000000000001</v>
      </c>
      <c r="G32" s="86"/>
      <c r="H32" s="86"/>
    </row>
    <row r="33" spans="1:8" ht="13.5">
      <c r="A33" s="85">
        <v>162</v>
      </c>
      <c r="B33" s="93" t="s">
        <v>422</v>
      </c>
      <c r="C33" s="85" t="s">
        <v>104</v>
      </c>
      <c r="D33" s="85"/>
      <c r="E33" s="86">
        <v>850</v>
      </c>
      <c r="F33" s="86">
        <f t="shared" si="1"/>
        <v>1147.5</v>
      </c>
      <c r="G33" s="86"/>
      <c r="H33" s="86"/>
    </row>
    <row r="34" spans="1:8" s="77" customFormat="1" ht="13.5">
      <c r="A34" s="152" t="s">
        <v>190</v>
      </c>
      <c r="B34" s="152"/>
      <c r="C34" s="152"/>
      <c r="D34" s="152"/>
      <c r="E34" s="152"/>
      <c r="F34" s="152"/>
      <c r="G34" s="152"/>
      <c r="H34" s="133"/>
    </row>
    <row r="35" spans="1:8" ht="13.5">
      <c r="A35" s="85">
        <v>77</v>
      </c>
      <c r="B35" s="93" t="s">
        <v>428</v>
      </c>
      <c r="C35" s="85" t="s">
        <v>176</v>
      </c>
      <c r="D35" s="85"/>
      <c r="E35" s="86">
        <v>850</v>
      </c>
      <c r="F35" s="86">
        <f>E35*1.35</f>
        <v>1147.5</v>
      </c>
      <c r="G35" s="86">
        <v>900</v>
      </c>
      <c r="H35" s="86">
        <f>G35*1.35</f>
        <v>1215</v>
      </c>
    </row>
    <row r="36" spans="1:8" ht="13.5">
      <c r="A36" s="85">
        <v>166</v>
      </c>
      <c r="B36" s="93" t="s">
        <v>194</v>
      </c>
      <c r="C36" s="85" t="s">
        <v>114</v>
      </c>
      <c r="D36" s="85"/>
      <c r="E36" s="86">
        <v>900</v>
      </c>
      <c r="F36" s="86">
        <f>E36*1.35</f>
        <v>1215</v>
      </c>
      <c r="G36" s="86">
        <v>950</v>
      </c>
      <c r="H36" s="86">
        <f>G36*1.35</f>
        <v>1282.5</v>
      </c>
    </row>
    <row r="37" spans="1:8" s="77" customFormat="1" ht="13.5">
      <c r="A37" s="152" t="s">
        <v>199</v>
      </c>
      <c r="B37" s="152"/>
      <c r="C37" s="152"/>
      <c r="D37" s="152"/>
      <c r="E37" s="152"/>
      <c r="F37" s="152"/>
      <c r="G37" s="152"/>
      <c r="H37" s="133"/>
    </row>
    <row r="38" spans="1:8" ht="13.5">
      <c r="A38" s="85">
        <v>32</v>
      </c>
      <c r="B38" s="93" t="s">
        <v>200</v>
      </c>
      <c r="C38" s="85" t="s">
        <v>429</v>
      </c>
      <c r="D38" s="85" t="s">
        <v>430</v>
      </c>
      <c r="E38" s="86">
        <v>800</v>
      </c>
      <c r="F38" s="86">
        <f aca="true" t="shared" si="2" ref="F38:F59">E38*1.35</f>
        <v>1080</v>
      </c>
      <c r="G38" s="86">
        <v>900</v>
      </c>
      <c r="H38" s="86">
        <f>G38*1.35</f>
        <v>1215</v>
      </c>
    </row>
    <row r="39" spans="1:8" ht="13.5">
      <c r="A39" s="85">
        <v>90</v>
      </c>
      <c r="B39" s="93" t="s">
        <v>200</v>
      </c>
      <c r="C39" s="85" t="s">
        <v>17</v>
      </c>
      <c r="D39" s="85" t="s">
        <v>431</v>
      </c>
      <c r="E39" s="86">
        <v>800</v>
      </c>
      <c r="F39" s="86">
        <f t="shared" si="2"/>
        <v>1080</v>
      </c>
      <c r="G39" s="86">
        <v>900</v>
      </c>
      <c r="H39" s="86">
        <f>G39*1.35</f>
        <v>1215</v>
      </c>
    </row>
    <row r="40" spans="1:8" ht="13.5">
      <c r="A40" s="85">
        <v>152</v>
      </c>
      <c r="B40" s="93" t="s">
        <v>435</v>
      </c>
      <c r="C40" s="85" t="s">
        <v>436</v>
      </c>
      <c r="D40" s="85" t="s">
        <v>437</v>
      </c>
      <c r="E40" s="86">
        <v>800</v>
      </c>
      <c r="F40" s="86">
        <f t="shared" si="2"/>
        <v>1080</v>
      </c>
      <c r="G40" s="86">
        <v>900</v>
      </c>
      <c r="H40" s="86">
        <f>G40*1.35</f>
        <v>1215</v>
      </c>
    </row>
    <row r="41" spans="1:8" ht="13.5">
      <c r="A41" s="85">
        <v>120</v>
      </c>
      <c r="B41" s="93" t="s">
        <v>441</v>
      </c>
      <c r="C41" s="85" t="s">
        <v>377</v>
      </c>
      <c r="D41" s="85" t="s">
        <v>442</v>
      </c>
      <c r="E41" s="86">
        <v>850</v>
      </c>
      <c r="F41" s="86">
        <f t="shared" si="2"/>
        <v>1147.5</v>
      </c>
      <c r="G41" s="86">
        <v>950</v>
      </c>
      <c r="H41" s="86">
        <f>G41*1.35</f>
        <v>1282.5</v>
      </c>
    </row>
    <row r="42" spans="1:8" ht="13.5">
      <c r="A42" s="85">
        <v>188</v>
      </c>
      <c r="B42" s="93" t="s">
        <v>443</v>
      </c>
      <c r="C42" s="85">
        <v>2001</v>
      </c>
      <c r="D42" s="85" t="s">
        <v>444</v>
      </c>
      <c r="E42" s="86">
        <v>850</v>
      </c>
      <c r="F42" s="86">
        <f t="shared" si="2"/>
        <v>1147.5</v>
      </c>
      <c r="G42" s="86"/>
      <c r="H42" s="86"/>
    </row>
    <row r="43" spans="1:8" ht="13.5">
      <c r="A43" s="85">
        <v>33</v>
      </c>
      <c r="B43" s="93" t="s">
        <v>447</v>
      </c>
      <c r="C43" s="85" t="s">
        <v>448</v>
      </c>
      <c r="D43" s="85" t="s">
        <v>449</v>
      </c>
      <c r="E43" s="86">
        <v>800</v>
      </c>
      <c r="F43" s="86">
        <f t="shared" si="2"/>
        <v>1080</v>
      </c>
      <c r="G43" s="86">
        <v>900</v>
      </c>
      <c r="H43" s="86">
        <f>G43*1.35</f>
        <v>1215</v>
      </c>
    </row>
    <row r="44" spans="1:8" ht="13.5">
      <c r="A44" s="85">
        <v>225</v>
      </c>
      <c r="B44" s="93" t="s">
        <v>447</v>
      </c>
      <c r="C44" s="85" t="s">
        <v>104</v>
      </c>
      <c r="D44" s="85"/>
      <c r="E44" s="86">
        <v>800</v>
      </c>
      <c r="F44" s="86">
        <f t="shared" si="2"/>
        <v>1080</v>
      </c>
      <c r="G44" s="86">
        <v>900</v>
      </c>
      <c r="H44" s="86">
        <f>G44*1.35</f>
        <v>1215</v>
      </c>
    </row>
    <row r="45" spans="1:8" ht="13.5">
      <c r="A45" s="85">
        <v>131</v>
      </c>
      <c r="B45" s="93" t="s">
        <v>452</v>
      </c>
      <c r="C45" s="85" t="s">
        <v>453</v>
      </c>
      <c r="D45" s="85" t="s">
        <v>454</v>
      </c>
      <c r="E45" s="86">
        <v>800</v>
      </c>
      <c r="F45" s="86">
        <f t="shared" si="2"/>
        <v>1080</v>
      </c>
      <c r="G45" s="86"/>
      <c r="H45" s="86"/>
    </row>
    <row r="46" spans="1:8" ht="13.5">
      <c r="A46" s="85">
        <v>82</v>
      </c>
      <c r="B46" s="93" t="s">
        <v>459</v>
      </c>
      <c r="C46" s="85" t="s">
        <v>450</v>
      </c>
      <c r="D46" s="85" t="s">
        <v>460</v>
      </c>
      <c r="E46" s="86">
        <v>850</v>
      </c>
      <c r="F46" s="86">
        <f t="shared" si="2"/>
        <v>1147.5</v>
      </c>
      <c r="G46" s="86">
        <v>950</v>
      </c>
      <c r="H46" s="86">
        <f>G46*1.35</f>
        <v>1282.5</v>
      </c>
    </row>
    <row r="47" spans="1:8" ht="13.5">
      <c r="A47" s="85">
        <v>156</v>
      </c>
      <c r="B47" s="93" t="s">
        <v>461</v>
      </c>
      <c r="C47" s="85" t="s">
        <v>238</v>
      </c>
      <c r="D47" s="85" t="s">
        <v>462</v>
      </c>
      <c r="E47" s="86">
        <v>800</v>
      </c>
      <c r="F47" s="86">
        <f t="shared" si="2"/>
        <v>1080</v>
      </c>
      <c r="G47" s="86"/>
      <c r="H47" s="86"/>
    </row>
    <row r="48" spans="1:8" ht="13.5">
      <c r="A48" s="85">
        <v>38</v>
      </c>
      <c r="B48" s="93" t="s">
        <v>463</v>
      </c>
      <c r="C48" s="85" t="s">
        <v>464</v>
      </c>
      <c r="D48" s="85" t="s">
        <v>465</v>
      </c>
      <c r="E48" s="86">
        <v>850</v>
      </c>
      <c r="F48" s="86">
        <f t="shared" si="2"/>
        <v>1147.5</v>
      </c>
      <c r="G48" s="86">
        <v>950</v>
      </c>
      <c r="H48" s="86">
        <f>G48*1.35</f>
        <v>1282.5</v>
      </c>
    </row>
    <row r="49" spans="1:8" ht="13.5">
      <c r="A49" s="85">
        <v>59</v>
      </c>
      <c r="B49" s="93" t="s">
        <v>466</v>
      </c>
      <c r="C49" s="85" t="s">
        <v>436</v>
      </c>
      <c r="D49" s="85" t="s">
        <v>469</v>
      </c>
      <c r="E49" s="86">
        <v>800</v>
      </c>
      <c r="F49" s="86">
        <f t="shared" si="2"/>
        <v>1080</v>
      </c>
      <c r="G49" s="86">
        <v>900</v>
      </c>
      <c r="H49" s="86">
        <f>G49*1.35</f>
        <v>1215</v>
      </c>
    </row>
    <row r="50" spans="1:8" ht="13.5">
      <c r="A50" s="85">
        <v>82</v>
      </c>
      <c r="B50" s="93" t="s">
        <v>202</v>
      </c>
      <c r="C50" s="85" t="s">
        <v>470</v>
      </c>
      <c r="D50" s="85" t="s">
        <v>460</v>
      </c>
      <c r="E50" s="86">
        <v>850</v>
      </c>
      <c r="F50" s="86">
        <f t="shared" si="2"/>
        <v>1147.5</v>
      </c>
      <c r="G50" s="86">
        <v>950</v>
      </c>
      <c r="H50" s="86">
        <f>G50*1.35</f>
        <v>1282.5</v>
      </c>
    </row>
    <row r="51" spans="1:8" ht="13.5">
      <c r="A51" s="85">
        <v>71</v>
      </c>
      <c r="B51" s="93" t="s">
        <v>473</v>
      </c>
      <c r="C51" s="85" t="s">
        <v>436</v>
      </c>
      <c r="D51" s="85" t="s">
        <v>476</v>
      </c>
      <c r="E51" s="86">
        <v>800</v>
      </c>
      <c r="F51" s="86">
        <f t="shared" si="2"/>
        <v>1080</v>
      </c>
      <c r="G51" s="86">
        <v>900</v>
      </c>
      <c r="H51" s="86">
        <f>G51*1.35</f>
        <v>1215</v>
      </c>
    </row>
    <row r="52" spans="1:8" ht="13.5">
      <c r="A52" s="85">
        <v>22</v>
      </c>
      <c r="B52" s="93" t="s">
        <v>477</v>
      </c>
      <c r="C52" s="85" t="s">
        <v>478</v>
      </c>
      <c r="D52" s="85" t="s">
        <v>479</v>
      </c>
      <c r="E52" s="86">
        <v>850</v>
      </c>
      <c r="F52" s="86">
        <f t="shared" si="2"/>
        <v>1147.5</v>
      </c>
      <c r="G52" s="86">
        <v>950</v>
      </c>
      <c r="H52" s="86">
        <f>G52*1.35</f>
        <v>1282.5</v>
      </c>
    </row>
    <row r="53" spans="1:8" ht="13.5">
      <c r="A53" s="85">
        <v>153</v>
      </c>
      <c r="B53" s="93" t="s">
        <v>477</v>
      </c>
      <c r="C53" s="85" t="s">
        <v>480</v>
      </c>
      <c r="D53" s="85" t="s">
        <v>481</v>
      </c>
      <c r="E53" s="86">
        <v>800</v>
      </c>
      <c r="F53" s="86">
        <f t="shared" si="2"/>
        <v>1080</v>
      </c>
      <c r="G53" s="86"/>
      <c r="H53" s="86"/>
    </row>
    <row r="54" spans="1:8" ht="13.5">
      <c r="A54" s="85">
        <v>22</v>
      </c>
      <c r="B54" s="93" t="s">
        <v>482</v>
      </c>
      <c r="C54" s="85" t="s">
        <v>478</v>
      </c>
      <c r="D54" s="85" t="s">
        <v>479</v>
      </c>
      <c r="E54" s="86">
        <v>850</v>
      </c>
      <c r="F54" s="86">
        <f t="shared" si="2"/>
        <v>1147.5</v>
      </c>
      <c r="G54" s="86">
        <v>950</v>
      </c>
      <c r="H54" s="86">
        <f>G54*1.35</f>
        <v>1282.5</v>
      </c>
    </row>
    <row r="55" spans="1:8" ht="13.5">
      <c r="A55" s="85">
        <v>59</v>
      </c>
      <c r="B55" s="93" t="s">
        <v>484</v>
      </c>
      <c r="C55" s="85" t="s">
        <v>436</v>
      </c>
      <c r="D55" s="85" t="s">
        <v>873</v>
      </c>
      <c r="E55" s="86">
        <v>800</v>
      </c>
      <c r="F55" s="86">
        <f t="shared" si="2"/>
        <v>1080</v>
      </c>
      <c r="G55" s="86">
        <v>900</v>
      </c>
      <c r="H55" s="86">
        <f>G55*1.35</f>
        <v>1215</v>
      </c>
    </row>
    <row r="56" spans="1:8" ht="13.5">
      <c r="A56" s="85">
        <v>10</v>
      </c>
      <c r="B56" s="93" t="s">
        <v>490</v>
      </c>
      <c r="C56" s="85" t="s">
        <v>491</v>
      </c>
      <c r="D56" s="85" t="s">
        <v>492</v>
      </c>
      <c r="E56" s="86">
        <v>850</v>
      </c>
      <c r="F56" s="86">
        <f t="shared" si="2"/>
        <v>1147.5</v>
      </c>
      <c r="G56" s="86">
        <v>950</v>
      </c>
      <c r="H56" s="86">
        <f>G56*1.35</f>
        <v>1282.5</v>
      </c>
    </row>
    <row r="57" spans="1:8" ht="13.5">
      <c r="A57" s="85">
        <v>112</v>
      </c>
      <c r="B57" s="93" t="s">
        <v>490</v>
      </c>
      <c r="C57" s="85" t="s">
        <v>493</v>
      </c>
      <c r="D57" s="85" t="s">
        <v>494</v>
      </c>
      <c r="E57" s="86">
        <v>800</v>
      </c>
      <c r="F57" s="86">
        <f t="shared" si="2"/>
        <v>1080</v>
      </c>
      <c r="G57" s="86">
        <v>900</v>
      </c>
      <c r="H57" s="86">
        <f>G57*1.35</f>
        <v>1215</v>
      </c>
    </row>
    <row r="58" spans="1:8" ht="13.5">
      <c r="A58" s="85">
        <v>123</v>
      </c>
      <c r="B58" s="93" t="s">
        <v>495</v>
      </c>
      <c r="C58" s="85" t="s">
        <v>496</v>
      </c>
      <c r="D58" s="85" t="s">
        <v>497</v>
      </c>
      <c r="E58" s="86">
        <v>850</v>
      </c>
      <c r="F58" s="86">
        <f t="shared" si="2"/>
        <v>1147.5</v>
      </c>
      <c r="G58" s="86">
        <v>950</v>
      </c>
      <c r="H58" s="86">
        <f>G58*1.35</f>
        <v>1282.5</v>
      </c>
    </row>
    <row r="59" spans="1:8" ht="13.5">
      <c r="A59" s="85">
        <v>54</v>
      </c>
      <c r="B59" s="93" t="s">
        <v>498</v>
      </c>
      <c r="C59" s="85" t="s">
        <v>429</v>
      </c>
      <c r="D59" s="85" t="s">
        <v>499</v>
      </c>
      <c r="E59" s="86">
        <v>850</v>
      </c>
      <c r="F59" s="86">
        <f t="shared" si="2"/>
        <v>1147.5</v>
      </c>
      <c r="G59" s="86"/>
      <c r="H59" s="86"/>
    </row>
    <row r="60" spans="1:8" s="77" customFormat="1" ht="13.5">
      <c r="A60" s="152" t="s">
        <v>39</v>
      </c>
      <c r="B60" s="152"/>
      <c r="C60" s="152"/>
      <c r="D60" s="152"/>
      <c r="E60" s="152"/>
      <c r="F60" s="152"/>
      <c r="G60" s="152"/>
      <c r="H60" s="133"/>
    </row>
    <row r="61" spans="1:8" ht="13.5">
      <c r="A61" s="85">
        <v>282</v>
      </c>
      <c r="B61" s="93" t="s">
        <v>65</v>
      </c>
      <c r="C61" s="85" t="s">
        <v>238</v>
      </c>
      <c r="D61" s="115" t="s">
        <v>500</v>
      </c>
      <c r="E61" s="86">
        <v>750</v>
      </c>
      <c r="F61" s="86">
        <f>E61*1.35</f>
        <v>1012.5000000000001</v>
      </c>
      <c r="G61" s="86">
        <v>850</v>
      </c>
      <c r="H61" s="86">
        <f>G61*1.35</f>
        <v>1147.5</v>
      </c>
    </row>
    <row r="62" spans="1:8" ht="13.5">
      <c r="A62" s="85">
        <v>279</v>
      </c>
      <c r="B62" s="93" t="s">
        <v>504</v>
      </c>
      <c r="C62" s="85" t="s">
        <v>131</v>
      </c>
      <c r="D62" s="115" t="s">
        <v>500</v>
      </c>
      <c r="E62" s="86">
        <v>750</v>
      </c>
      <c r="F62" s="86">
        <f>E62*1.35</f>
        <v>1012.5000000000001</v>
      </c>
      <c r="G62" s="86"/>
      <c r="H62" s="86"/>
    </row>
    <row r="63" spans="1:8" ht="13.5">
      <c r="A63" s="85">
        <v>180</v>
      </c>
      <c r="B63" s="93" t="s">
        <v>505</v>
      </c>
      <c r="C63" s="85" t="s">
        <v>238</v>
      </c>
      <c r="D63" s="115" t="s">
        <v>500</v>
      </c>
      <c r="E63" s="86">
        <v>800</v>
      </c>
      <c r="F63" s="86">
        <f>E63*1.35</f>
        <v>1080</v>
      </c>
      <c r="G63" s="86"/>
      <c r="H63" s="86"/>
    </row>
    <row r="64" spans="1:8" s="77" customFormat="1" ht="13.5">
      <c r="A64" s="152" t="s">
        <v>508</v>
      </c>
      <c r="B64" s="152"/>
      <c r="C64" s="152"/>
      <c r="D64" s="152"/>
      <c r="E64" s="152"/>
      <c r="F64" s="152"/>
      <c r="G64" s="152"/>
      <c r="H64" s="133"/>
    </row>
    <row r="65" spans="1:8" ht="13.5">
      <c r="A65" s="85">
        <v>276</v>
      </c>
      <c r="B65" s="93" t="s">
        <v>509</v>
      </c>
      <c r="C65" s="85"/>
      <c r="D65" s="85" t="s">
        <v>176</v>
      </c>
      <c r="E65" s="86">
        <v>750</v>
      </c>
      <c r="F65" s="86">
        <f>E65*1.35</f>
        <v>1012.5000000000001</v>
      </c>
      <c r="G65" s="86"/>
      <c r="H65" s="86"/>
    </row>
    <row r="66" spans="1:8" s="77" customFormat="1" ht="13.5">
      <c r="A66" s="152" t="s">
        <v>518</v>
      </c>
      <c r="B66" s="152"/>
      <c r="C66" s="152"/>
      <c r="D66" s="152"/>
      <c r="E66" s="152"/>
      <c r="F66" s="152"/>
      <c r="G66" s="152"/>
      <c r="H66" s="133"/>
    </row>
    <row r="67" spans="1:8" ht="13.5">
      <c r="A67" s="85">
        <v>131</v>
      </c>
      <c r="B67" s="93" t="s">
        <v>519</v>
      </c>
      <c r="C67" s="85" t="s">
        <v>453</v>
      </c>
      <c r="D67" s="85" t="s">
        <v>520</v>
      </c>
      <c r="E67" s="86">
        <v>800</v>
      </c>
      <c r="F67" s="86">
        <f>E67*1.35</f>
        <v>1080</v>
      </c>
      <c r="G67" s="86"/>
      <c r="H67" s="86"/>
    </row>
    <row r="68" spans="1:8" s="77" customFormat="1" ht="13.5">
      <c r="A68" s="152" t="s">
        <v>73</v>
      </c>
      <c r="B68" s="152"/>
      <c r="C68" s="152"/>
      <c r="D68" s="152"/>
      <c r="E68" s="152"/>
      <c r="F68" s="152"/>
      <c r="G68" s="152"/>
      <c r="H68" s="133"/>
    </row>
    <row r="69" spans="1:8" ht="13.5">
      <c r="A69" s="85">
        <v>103</v>
      </c>
      <c r="B69" s="93" t="s">
        <v>81</v>
      </c>
      <c r="C69" s="85" t="s">
        <v>176</v>
      </c>
      <c r="D69" s="85"/>
      <c r="E69" s="86">
        <v>800</v>
      </c>
      <c r="F69" s="86">
        <f>E69*1.35</f>
        <v>1080</v>
      </c>
      <c r="G69" s="86">
        <v>900</v>
      </c>
      <c r="H69" s="86">
        <f>G69*1.35</f>
        <v>1215</v>
      </c>
    </row>
    <row r="70" spans="1:8" ht="13.5">
      <c r="A70" s="85">
        <v>158</v>
      </c>
      <c r="B70" s="93" t="s">
        <v>79</v>
      </c>
      <c r="C70" s="85" t="s">
        <v>238</v>
      </c>
      <c r="D70" s="85" t="s">
        <v>527</v>
      </c>
      <c r="E70" s="86">
        <v>800</v>
      </c>
      <c r="F70" s="86">
        <f>E70*1.35</f>
        <v>1080</v>
      </c>
      <c r="G70" s="86"/>
      <c r="H70" s="86"/>
    </row>
    <row r="71" spans="1:8" s="77" customFormat="1" ht="13.5">
      <c r="A71" s="152" t="s">
        <v>874</v>
      </c>
      <c r="B71" s="152"/>
      <c r="C71" s="152"/>
      <c r="D71" s="152"/>
      <c r="E71" s="152"/>
      <c r="F71" s="152"/>
      <c r="G71" s="152"/>
      <c r="H71" s="133"/>
    </row>
    <row r="72" spans="1:8" ht="13.5">
      <c r="A72" s="85">
        <v>134</v>
      </c>
      <c r="B72" s="93" t="s">
        <v>529</v>
      </c>
      <c r="C72" s="85" t="s">
        <v>114</v>
      </c>
      <c r="D72" s="85"/>
      <c r="E72" s="86">
        <v>800</v>
      </c>
      <c r="F72" s="86">
        <f>E72*1.35</f>
        <v>1080</v>
      </c>
      <c r="G72" s="86"/>
      <c r="H72" s="86"/>
    </row>
    <row r="73" spans="1:8" ht="13.5">
      <c r="A73" s="85">
        <v>286</v>
      </c>
      <c r="B73" s="93" t="s">
        <v>530</v>
      </c>
      <c r="C73" s="85" t="s">
        <v>531</v>
      </c>
      <c r="D73" s="85"/>
      <c r="E73" s="86">
        <v>800</v>
      </c>
      <c r="F73" s="86">
        <f>E73*1.35</f>
        <v>1080</v>
      </c>
      <c r="G73" s="86"/>
      <c r="H73" s="86"/>
    </row>
    <row r="74" spans="1:8" ht="13.5">
      <c r="A74" s="85">
        <v>296</v>
      </c>
      <c r="B74" s="93" t="s">
        <v>220</v>
      </c>
      <c r="C74" s="85" t="s">
        <v>131</v>
      </c>
      <c r="D74" s="85"/>
      <c r="E74" s="86">
        <v>800</v>
      </c>
      <c r="F74" s="86">
        <f>E74*1.35</f>
        <v>1080</v>
      </c>
      <c r="G74" s="86"/>
      <c r="H74" s="86"/>
    </row>
    <row r="75" spans="1:8" s="77" customFormat="1" ht="13.5">
      <c r="A75" s="152" t="s">
        <v>221</v>
      </c>
      <c r="B75" s="152"/>
      <c r="C75" s="152"/>
      <c r="D75" s="152"/>
      <c r="E75" s="152"/>
      <c r="F75" s="152"/>
      <c r="G75" s="152"/>
      <c r="H75" s="133"/>
    </row>
    <row r="76" spans="1:8" ht="13.5">
      <c r="A76" s="85">
        <v>100</v>
      </c>
      <c r="B76" s="93" t="s">
        <v>539</v>
      </c>
      <c r="C76" s="85" t="s">
        <v>184</v>
      </c>
      <c r="D76" s="85" t="s">
        <v>540</v>
      </c>
      <c r="E76" s="86">
        <v>850</v>
      </c>
      <c r="F76" s="86">
        <f>E76*1.35</f>
        <v>1147.5</v>
      </c>
      <c r="G76" s="86">
        <v>950</v>
      </c>
      <c r="H76" s="86">
        <f>G76*1.35</f>
        <v>1282.5</v>
      </c>
    </row>
    <row r="77" spans="1:8" ht="13.5">
      <c r="A77" s="85">
        <v>20</v>
      </c>
      <c r="B77" s="93" t="s">
        <v>541</v>
      </c>
      <c r="C77" s="85" t="s">
        <v>341</v>
      </c>
      <c r="D77" s="85" t="s">
        <v>542</v>
      </c>
      <c r="E77" s="86">
        <v>800</v>
      </c>
      <c r="F77" s="86">
        <f>E77*1.35</f>
        <v>1080</v>
      </c>
      <c r="G77" s="86">
        <v>900</v>
      </c>
      <c r="H77" s="86">
        <f>G77*1.35</f>
        <v>1215</v>
      </c>
    </row>
    <row r="78" spans="1:8" ht="13.5">
      <c r="A78" s="85">
        <v>132</v>
      </c>
      <c r="B78" s="93" t="s">
        <v>223</v>
      </c>
      <c r="C78" s="85" t="s">
        <v>238</v>
      </c>
      <c r="D78" s="85"/>
      <c r="E78" s="86">
        <v>800</v>
      </c>
      <c r="F78" s="86">
        <f>E78*1.35</f>
        <v>1080</v>
      </c>
      <c r="G78" s="86"/>
      <c r="H78" s="86"/>
    </row>
    <row r="79" spans="1:8" s="77" customFormat="1" ht="13.5">
      <c r="A79" s="152" t="s">
        <v>228</v>
      </c>
      <c r="B79" s="152"/>
      <c r="C79" s="152"/>
      <c r="D79" s="152"/>
      <c r="E79" s="152"/>
      <c r="F79" s="152"/>
      <c r="G79" s="152"/>
      <c r="H79" s="133"/>
    </row>
    <row r="80" spans="1:8" ht="13.5">
      <c r="A80" s="85">
        <v>247</v>
      </c>
      <c r="B80" s="101" t="s">
        <v>544</v>
      </c>
      <c r="C80" s="85" t="s">
        <v>168</v>
      </c>
      <c r="D80" s="85"/>
      <c r="E80" s="86">
        <v>750</v>
      </c>
      <c r="F80" s="86">
        <f aca="true" t="shared" si="3" ref="F80:F87">E80*1.35</f>
        <v>1012.5000000000001</v>
      </c>
      <c r="G80" s="86"/>
      <c r="H80" s="86"/>
    </row>
    <row r="81" spans="1:8" ht="13.5">
      <c r="A81" s="85">
        <v>253</v>
      </c>
      <c r="B81" s="101" t="s">
        <v>545</v>
      </c>
      <c r="C81" s="85" t="s">
        <v>104</v>
      </c>
      <c r="D81" s="85"/>
      <c r="E81" s="86">
        <v>750</v>
      </c>
      <c r="F81" s="86">
        <f t="shared" si="3"/>
        <v>1012.5000000000001</v>
      </c>
      <c r="G81" s="86"/>
      <c r="H81" s="86"/>
    </row>
    <row r="82" spans="1:8" ht="13.5">
      <c r="A82" s="85">
        <v>208</v>
      </c>
      <c r="B82" s="101" t="s">
        <v>547</v>
      </c>
      <c r="C82" s="85" t="s">
        <v>114</v>
      </c>
      <c r="D82" s="85" t="s">
        <v>548</v>
      </c>
      <c r="E82" s="86">
        <v>750</v>
      </c>
      <c r="F82" s="86">
        <f t="shared" si="3"/>
        <v>1012.5000000000001</v>
      </c>
      <c r="G82" s="86"/>
      <c r="H82" s="86"/>
    </row>
    <row r="83" spans="1:8" ht="13.5">
      <c r="A83" s="85">
        <v>148</v>
      </c>
      <c r="B83" s="93" t="s">
        <v>553</v>
      </c>
      <c r="C83" s="85" t="s">
        <v>555</v>
      </c>
      <c r="D83" s="85" t="s">
        <v>556</v>
      </c>
      <c r="E83" s="86">
        <v>800</v>
      </c>
      <c r="F83" s="86">
        <f t="shared" si="3"/>
        <v>1080</v>
      </c>
      <c r="G83" s="86"/>
      <c r="H83" s="86"/>
    </row>
    <row r="84" spans="1:8" ht="13.5">
      <c r="A84" s="85">
        <v>126</v>
      </c>
      <c r="B84" s="93" t="s">
        <v>558</v>
      </c>
      <c r="C84" s="85" t="s">
        <v>429</v>
      </c>
      <c r="D84" s="85"/>
      <c r="E84" s="86">
        <v>800</v>
      </c>
      <c r="F84" s="86">
        <f t="shared" si="3"/>
        <v>1080</v>
      </c>
      <c r="G84" s="86">
        <v>900</v>
      </c>
      <c r="H84" s="86">
        <f>G84*1.35</f>
        <v>1215</v>
      </c>
    </row>
    <row r="85" spans="1:8" ht="13.5">
      <c r="A85" s="85">
        <v>121</v>
      </c>
      <c r="B85" s="93" t="s">
        <v>559</v>
      </c>
      <c r="C85" s="85" t="s">
        <v>267</v>
      </c>
      <c r="D85" s="85"/>
      <c r="E85" s="86">
        <v>850</v>
      </c>
      <c r="F85" s="86">
        <f t="shared" si="3"/>
        <v>1147.5</v>
      </c>
      <c r="G85" s="86">
        <v>950</v>
      </c>
      <c r="H85" s="86">
        <f>G85*1.35</f>
        <v>1282.5</v>
      </c>
    </row>
    <row r="86" spans="1:8" ht="13.5">
      <c r="A86" s="85">
        <v>245</v>
      </c>
      <c r="B86" s="93" t="s">
        <v>559</v>
      </c>
      <c r="C86" s="85" t="s">
        <v>184</v>
      </c>
      <c r="D86" s="85"/>
      <c r="E86" s="86">
        <v>800</v>
      </c>
      <c r="F86" s="86">
        <f t="shared" si="3"/>
        <v>1080</v>
      </c>
      <c r="G86" s="86"/>
      <c r="H86" s="86"/>
    </row>
    <row r="87" spans="1:8" ht="13.5">
      <c r="A87" s="85">
        <v>190</v>
      </c>
      <c r="B87" s="93" t="s">
        <v>562</v>
      </c>
      <c r="C87" s="85" t="s">
        <v>247</v>
      </c>
      <c r="D87" s="85" t="s">
        <v>563</v>
      </c>
      <c r="E87" s="86">
        <v>750</v>
      </c>
      <c r="F87" s="86">
        <f t="shared" si="3"/>
        <v>1012.5000000000001</v>
      </c>
      <c r="G87" s="86">
        <v>850</v>
      </c>
      <c r="H87" s="86">
        <f>G87*1.35</f>
        <v>1147.5</v>
      </c>
    </row>
    <row r="88" spans="1:8" s="77" customFormat="1" ht="13.5">
      <c r="A88" s="152" t="s">
        <v>236</v>
      </c>
      <c r="B88" s="152"/>
      <c r="C88" s="152"/>
      <c r="D88" s="152"/>
      <c r="E88" s="152"/>
      <c r="F88" s="152"/>
      <c r="G88" s="152"/>
      <c r="H88" s="133"/>
    </row>
    <row r="89" spans="1:8" ht="13.5">
      <c r="A89" s="85">
        <v>110</v>
      </c>
      <c r="B89" s="93" t="s">
        <v>564</v>
      </c>
      <c r="C89" s="85" t="s">
        <v>496</v>
      </c>
      <c r="D89" s="85"/>
      <c r="E89" s="86">
        <v>850</v>
      </c>
      <c r="F89" s="86">
        <f>E89*1.35</f>
        <v>1147.5</v>
      </c>
      <c r="G89" s="86">
        <v>950</v>
      </c>
      <c r="H89" s="86">
        <f>G89*1.35</f>
        <v>1282.5</v>
      </c>
    </row>
    <row r="90" spans="1:8" s="77" customFormat="1" ht="13.5">
      <c r="A90" s="152" t="s">
        <v>240</v>
      </c>
      <c r="B90" s="152"/>
      <c r="C90" s="152"/>
      <c r="D90" s="152"/>
      <c r="E90" s="152"/>
      <c r="F90" s="152"/>
      <c r="G90" s="152"/>
      <c r="H90" s="133"/>
    </row>
    <row r="91" spans="1:8" ht="13.5">
      <c r="A91" s="85">
        <v>154</v>
      </c>
      <c r="B91" s="93" t="s">
        <v>565</v>
      </c>
      <c r="C91" s="85" t="s">
        <v>566</v>
      </c>
      <c r="D91" s="85" t="s">
        <v>567</v>
      </c>
      <c r="E91" s="86">
        <v>750</v>
      </c>
      <c r="F91" s="86">
        <f aca="true" t="shared" si="4" ref="F91:F101">E91*1.35</f>
        <v>1012.5000000000001</v>
      </c>
      <c r="G91" s="86"/>
      <c r="H91" s="86"/>
    </row>
    <row r="92" spans="1:8" ht="13.5">
      <c r="A92" s="85">
        <v>124</v>
      </c>
      <c r="B92" s="93" t="s">
        <v>241</v>
      </c>
      <c r="C92" s="85" t="s">
        <v>114</v>
      </c>
      <c r="D92" s="85"/>
      <c r="E92" s="86">
        <v>800</v>
      </c>
      <c r="F92" s="86">
        <f t="shared" si="4"/>
        <v>1080</v>
      </c>
      <c r="G92" s="86">
        <v>900</v>
      </c>
      <c r="H92" s="86">
        <f>G92*1.35</f>
        <v>1215</v>
      </c>
    </row>
    <row r="93" spans="1:8" ht="13.5">
      <c r="A93" s="85">
        <v>217</v>
      </c>
      <c r="B93" s="93" t="s">
        <v>570</v>
      </c>
      <c r="C93" s="85">
        <v>1994</v>
      </c>
      <c r="D93" s="85" t="s">
        <v>571</v>
      </c>
      <c r="E93" s="86">
        <v>750</v>
      </c>
      <c r="F93" s="86">
        <f t="shared" si="4"/>
        <v>1012.5000000000001</v>
      </c>
      <c r="G93" s="86">
        <v>850</v>
      </c>
      <c r="H93" s="86">
        <f>G93*1.35</f>
        <v>1147.5</v>
      </c>
    </row>
    <row r="94" spans="1:8" ht="13.5">
      <c r="A94" s="85">
        <v>215</v>
      </c>
      <c r="B94" s="93" t="s">
        <v>244</v>
      </c>
      <c r="C94" s="85" t="s">
        <v>104</v>
      </c>
      <c r="D94" s="85"/>
      <c r="E94" s="86">
        <v>750</v>
      </c>
      <c r="F94" s="86">
        <f t="shared" si="4"/>
        <v>1012.5000000000001</v>
      </c>
      <c r="G94" s="86"/>
      <c r="H94" s="86"/>
    </row>
    <row r="95" spans="1:8" ht="13.5">
      <c r="A95" s="85">
        <v>98</v>
      </c>
      <c r="B95" s="93" t="s">
        <v>245</v>
      </c>
      <c r="C95" s="85" t="s">
        <v>572</v>
      </c>
      <c r="D95" s="85"/>
      <c r="E95" s="86">
        <v>800</v>
      </c>
      <c r="F95" s="86">
        <f t="shared" si="4"/>
        <v>1080</v>
      </c>
      <c r="G95" s="86">
        <v>900</v>
      </c>
      <c r="H95" s="86">
        <f>G95*1.35</f>
        <v>1215</v>
      </c>
    </row>
    <row r="96" spans="1:8" ht="13.5">
      <c r="A96" s="85">
        <v>229</v>
      </c>
      <c r="B96" s="93" t="s">
        <v>248</v>
      </c>
      <c r="C96" s="85" t="s">
        <v>104</v>
      </c>
      <c r="D96" s="85"/>
      <c r="E96" s="86">
        <v>750</v>
      </c>
      <c r="F96" s="86">
        <f t="shared" si="4"/>
        <v>1012.5000000000001</v>
      </c>
      <c r="G96" s="86"/>
      <c r="H96" s="86"/>
    </row>
    <row r="97" spans="1:8" ht="13.5">
      <c r="A97" s="85">
        <v>140</v>
      </c>
      <c r="B97" s="93" t="s">
        <v>576</v>
      </c>
      <c r="C97" s="85" t="s">
        <v>238</v>
      </c>
      <c r="D97" s="85"/>
      <c r="E97" s="86">
        <v>800</v>
      </c>
      <c r="F97" s="86">
        <f t="shared" si="4"/>
        <v>1080</v>
      </c>
      <c r="G97" s="86">
        <v>900</v>
      </c>
      <c r="H97" s="86">
        <f>G97*1.35</f>
        <v>1215</v>
      </c>
    </row>
    <row r="98" spans="1:8" ht="13.5">
      <c r="A98" s="85">
        <v>214</v>
      </c>
      <c r="B98" s="93" t="s">
        <v>577</v>
      </c>
      <c r="C98" s="85" t="s">
        <v>104</v>
      </c>
      <c r="D98" s="85"/>
      <c r="E98" s="86">
        <v>800</v>
      </c>
      <c r="F98" s="86">
        <f t="shared" si="4"/>
        <v>1080</v>
      </c>
      <c r="G98" s="86">
        <v>900</v>
      </c>
      <c r="H98" s="86">
        <f>G98*1.35</f>
        <v>1215</v>
      </c>
    </row>
    <row r="99" spans="1:8" ht="13.5">
      <c r="A99" s="85">
        <v>108</v>
      </c>
      <c r="B99" s="93" t="s">
        <v>580</v>
      </c>
      <c r="C99" s="85" t="s">
        <v>17</v>
      </c>
      <c r="D99" s="85" t="s">
        <v>581</v>
      </c>
      <c r="E99" s="86">
        <v>800</v>
      </c>
      <c r="F99" s="86">
        <f t="shared" si="4"/>
        <v>1080</v>
      </c>
      <c r="G99" s="86">
        <v>900</v>
      </c>
      <c r="H99" s="86">
        <f>G99*1.35</f>
        <v>1215</v>
      </c>
    </row>
    <row r="100" spans="1:8" ht="13.5">
      <c r="A100" s="85">
        <v>216</v>
      </c>
      <c r="B100" s="93" t="s">
        <v>582</v>
      </c>
      <c r="C100" s="85" t="s">
        <v>104</v>
      </c>
      <c r="D100" s="85"/>
      <c r="E100" s="86">
        <v>800</v>
      </c>
      <c r="F100" s="86">
        <f t="shared" si="4"/>
        <v>1080</v>
      </c>
      <c r="G100" s="86"/>
      <c r="H100" s="86"/>
    </row>
    <row r="101" spans="1:8" ht="13.5">
      <c r="A101" s="85">
        <v>280</v>
      </c>
      <c r="B101" s="93" t="s">
        <v>583</v>
      </c>
      <c r="C101" s="85">
        <v>1998</v>
      </c>
      <c r="D101" s="85" t="s">
        <v>584</v>
      </c>
      <c r="E101" s="86">
        <v>850</v>
      </c>
      <c r="F101" s="86">
        <f t="shared" si="4"/>
        <v>1147.5</v>
      </c>
      <c r="G101" s="86"/>
      <c r="H101" s="86"/>
    </row>
    <row r="102" spans="1:8" s="77" customFormat="1" ht="13.5">
      <c r="A102" s="152" t="s">
        <v>102</v>
      </c>
      <c r="B102" s="152"/>
      <c r="C102" s="152"/>
      <c r="D102" s="152"/>
      <c r="E102" s="152"/>
      <c r="F102" s="152"/>
      <c r="G102" s="152"/>
      <c r="H102" s="133"/>
    </row>
    <row r="103" spans="1:8" ht="13.5">
      <c r="A103" s="85">
        <v>69</v>
      </c>
      <c r="B103" s="93" t="s">
        <v>585</v>
      </c>
      <c r="C103" s="85" t="s">
        <v>429</v>
      </c>
      <c r="D103" s="85" t="s">
        <v>586</v>
      </c>
      <c r="E103" s="86">
        <v>800</v>
      </c>
      <c r="F103" s="86">
        <f aca="true" t="shared" si="5" ref="F103:F122">E103*1.35</f>
        <v>1080</v>
      </c>
      <c r="G103" s="86">
        <v>900</v>
      </c>
      <c r="H103" s="86">
        <f>G103*1.35</f>
        <v>1215</v>
      </c>
    </row>
    <row r="104" spans="1:8" ht="13.5">
      <c r="A104" s="85">
        <v>119</v>
      </c>
      <c r="B104" s="93" t="s">
        <v>255</v>
      </c>
      <c r="C104" s="85" t="s">
        <v>168</v>
      </c>
      <c r="D104" s="85"/>
      <c r="E104" s="86">
        <v>850</v>
      </c>
      <c r="F104" s="86">
        <f t="shared" si="5"/>
        <v>1147.5</v>
      </c>
      <c r="G104" s="86">
        <v>950</v>
      </c>
      <c r="H104" s="86">
        <f>G104*1.35</f>
        <v>1282.5</v>
      </c>
    </row>
    <row r="105" spans="1:8" ht="13.5">
      <c r="A105" s="85">
        <v>114</v>
      </c>
      <c r="B105" s="93" t="s">
        <v>103</v>
      </c>
      <c r="C105" s="85" t="s">
        <v>114</v>
      </c>
      <c r="D105" s="85"/>
      <c r="E105" s="86">
        <v>850</v>
      </c>
      <c r="F105" s="86">
        <f t="shared" si="5"/>
        <v>1147.5</v>
      </c>
      <c r="G105" s="86">
        <v>950</v>
      </c>
      <c r="H105" s="86">
        <f>G105*1.35</f>
        <v>1282.5</v>
      </c>
    </row>
    <row r="106" spans="1:8" ht="13.5">
      <c r="A106" s="85">
        <v>49</v>
      </c>
      <c r="B106" s="93" t="s">
        <v>587</v>
      </c>
      <c r="C106" s="85" t="s">
        <v>341</v>
      </c>
      <c r="D106" s="85" t="s">
        <v>588</v>
      </c>
      <c r="E106" s="86">
        <v>800</v>
      </c>
      <c r="F106" s="86">
        <f t="shared" si="5"/>
        <v>1080</v>
      </c>
      <c r="G106" s="86">
        <v>900</v>
      </c>
      <c r="H106" s="86">
        <f>G106*1.35</f>
        <v>1215</v>
      </c>
    </row>
    <row r="107" spans="1:8" ht="13.5">
      <c r="A107" s="85">
        <v>191</v>
      </c>
      <c r="B107" s="93" t="s">
        <v>589</v>
      </c>
      <c r="C107" s="85" t="s">
        <v>502</v>
      </c>
      <c r="D107" s="85" t="s">
        <v>590</v>
      </c>
      <c r="E107" s="86">
        <v>800</v>
      </c>
      <c r="F107" s="86">
        <f t="shared" si="5"/>
        <v>1080</v>
      </c>
      <c r="G107" s="86"/>
      <c r="H107" s="86"/>
    </row>
    <row r="108" spans="1:8" ht="13.5">
      <c r="A108" s="85">
        <v>95</v>
      </c>
      <c r="B108" s="93" t="s">
        <v>595</v>
      </c>
      <c r="C108" s="85"/>
      <c r="D108" s="85" t="s">
        <v>596</v>
      </c>
      <c r="E108" s="86">
        <v>800</v>
      </c>
      <c r="F108" s="86">
        <f t="shared" si="5"/>
        <v>1080</v>
      </c>
      <c r="G108" s="86">
        <v>900</v>
      </c>
      <c r="H108" s="86">
        <f>G108*1.35</f>
        <v>1215</v>
      </c>
    </row>
    <row r="109" spans="1:8" ht="13.5">
      <c r="A109" s="85">
        <v>293</v>
      </c>
      <c r="B109" s="93" t="s">
        <v>600</v>
      </c>
      <c r="C109" s="85">
        <v>2002</v>
      </c>
      <c r="D109" s="85" t="s">
        <v>601</v>
      </c>
      <c r="E109" s="86">
        <v>1100</v>
      </c>
      <c r="F109" s="86">
        <f t="shared" si="5"/>
        <v>1485</v>
      </c>
      <c r="G109" s="86"/>
      <c r="H109" s="86"/>
    </row>
    <row r="110" spans="1:8" ht="13.5">
      <c r="A110" s="85">
        <v>49</v>
      </c>
      <c r="B110" s="93" t="s">
        <v>602</v>
      </c>
      <c r="C110" s="85" t="s">
        <v>341</v>
      </c>
      <c r="D110" s="85" t="s">
        <v>588</v>
      </c>
      <c r="E110" s="86">
        <v>800</v>
      </c>
      <c r="F110" s="86">
        <f t="shared" si="5"/>
        <v>1080</v>
      </c>
      <c r="G110" s="86">
        <v>900</v>
      </c>
      <c r="H110" s="86">
        <f aca="true" t="shared" si="6" ref="H110:H116">G110*1.35</f>
        <v>1215</v>
      </c>
    </row>
    <row r="111" spans="1:8" ht="13.5">
      <c r="A111" s="85">
        <v>106</v>
      </c>
      <c r="B111" s="93" t="s">
        <v>604</v>
      </c>
      <c r="C111" s="85" t="s">
        <v>439</v>
      </c>
      <c r="D111" s="85" t="s">
        <v>605</v>
      </c>
      <c r="E111" s="86">
        <v>800</v>
      </c>
      <c r="F111" s="86">
        <f t="shared" si="5"/>
        <v>1080</v>
      </c>
      <c r="G111" s="86">
        <v>900</v>
      </c>
      <c r="H111" s="86">
        <f t="shared" si="6"/>
        <v>1215</v>
      </c>
    </row>
    <row r="112" spans="1:8" ht="13.5">
      <c r="A112" s="85">
        <v>46</v>
      </c>
      <c r="B112" s="93" t="s">
        <v>608</v>
      </c>
      <c r="C112" s="85" t="s">
        <v>464</v>
      </c>
      <c r="D112" s="85">
        <v>33</v>
      </c>
      <c r="E112" s="86">
        <v>800</v>
      </c>
      <c r="F112" s="86">
        <f t="shared" si="5"/>
        <v>1080</v>
      </c>
      <c r="G112" s="86">
        <v>900</v>
      </c>
      <c r="H112" s="86">
        <f t="shared" si="6"/>
        <v>1215</v>
      </c>
    </row>
    <row r="113" spans="1:8" ht="13.5">
      <c r="A113" s="85">
        <v>57</v>
      </c>
      <c r="B113" s="93" t="s">
        <v>615</v>
      </c>
      <c r="C113" s="85" t="s">
        <v>176</v>
      </c>
      <c r="D113" s="85"/>
      <c r="E113" s="86">
        <v>850</v>
      </c>
      <c r="F113" s="86">
        <f t="shared" si="5"/>
        <v>1147.5</v>
      </c>
      <c r="G113" s="86">
        <v>950</v>
      </c>
      <c r="H113" s="86">
        <f t="shared" si="6"/>
        <v>1282.5</v>
      </c>
    </row>
    <row r="114" spans="1:8" ht="13.5">
      <c r="A114" s="85">
        <v>30</v>
      </c>
      <c r="B114" s="93" t="s">
        <v>616</v>
      </c>
      <c r="C114" s="85" t="s">
        <v>439</v>
      </c>
      <c r="D114" s="85" t="s">
        <v>617</v>
      </c>
      <c r="E114" s="86">
        <v>800</v>
      </c>
      <c r="F114" s="86">
        <f t="shared" si="5"/>
        <v>1080</v>
      </c>
      <c r="G114" s="86">
        <v>900</v>
      </c>
      <c r="H114" s="86">
        <f t="shared" si="6"/>
        <v>1215</v>
      </c>
    </row>
    <row r="115" spans="1:8" ht="13.5">
      <c r="A115" s="85">
        <v>92</v>
      </c>
      <c r="B115" s="93" t="s">
        <v>618</v>
      </c>
      <c r="C115" s="85" t="s">
        <v>267</v>
      </c>
      <c r="D115" s="85" t="s">
        <v>620</v>
      </c>
      <c r="E115" s="86">
        <v>850</v>
      </c>
      <c r="F115" s="86">
        <f t="shared" si="5"/>
        <v>1147.5</v>
      </c>
      <c r="G115" s="86">
        <v>950</v>
      </c>
      <c r="H115" s="86">
        <f t="shared" si="6"/>
        <v>1282.5</v>
      </c>
    </row>
    <row r="116" spans="1:8" ht="13.5">
      <c r="A116" s="85">
        <v>13</v>
      </c>
      <c r="B116" s="93" t="s">
        <v>621</v>
      </c>
      <c r="C116" s="85" t="s">
        <v>453</v>
      </c>
      <c r="D116" s="85" t="s">
        <v>622</v>
      </c>
      <c r="E116" s="86">
        <v>800</v>
      </c>
      <c r="F116" s="86">
        <f t="shared" si="5"/>
        <v>1080</v>
      </c>
      <c r="G116" s="86">
        <v>900</v>
      </c>
      <c r="H116" s="86">
        <f t="shared" si="6"/>
        <v>1215</v>
      </c>
    </row>
    <row r="117" spans="1:8" ht="13.5">
      <c r="A117" s="85">
        <v>57</v>
      </c>
      <c r="B117" s="93" t="s">
        <v>623</v>
      </c>
      <c r="C117" s="85" t="s">
        <v>176</v>
      </c>
      <c r="D117" s="85"/>
      <c r="E117" s="86">
        <v>850</v>
      </c>
      <c r="F117" s="86">
        <f t="shared" si="5"/>
        <v>1147.5</v>
      </c>
      <c r="G117" s="86"/>
      <c r="H117" s="86"/>
    </row>
    <row r="118" spans="1:8" ht="13.5">
      <c r="A118" s="85">
        <v>117</v>
      </c>
      <c r="B118" s="93" t="s">
        <v>626</v>
      </c>
      <c r="C118" s="85" t="s">
        <v>627</v>
      </c>
      <c r="D118" s="85" t="s">
        <v>628</v>
      </c>
      <c r="E118" s="86">
        <v>800</v>
      </c>
      <c r="F118" s="86">
        <f t="shared" si="5"/>
        <v>1080</v>
      </c>
      <c r="G118" s="86">
        <v>900</v>
      </c>
      <c r="H118" s="86">
        <f>G118*1.35</f>
        <v>1215</v>
      </c>
    </row>
    <row r="119" spans="1:8" ht="13.5">
      <c r="A119" s="85">
        <v>2</v>
      </c>
      <c r="B119" s="93" t="s">
        <v>632</v>
      </c>
      <c r="C119" s="85" t="s">
        <v>633</v>
      </c>
      <c r="D119" s="85" t="s">
        <v>634</v>
      </c>
      <c r="E119" s="86">
        <v>750</v>
      </c>
      <c r="F119" s="86">
        <f t="shared" si="5"/>
        <v>1012.5000000000001</v>
      </c>
      <c r="G119" s="86"/>
      <c r="H119" s="86"/>
    </row>
    <row r="120" spans="1:8" ht="13.5">
      <c r="A120" s="85">
        <v>96</v>
      </c>
      <c r="B120" s="93" t="s">
        <v>632</v>
      </c>
      <c r="C120" s="85" t="s">
        <v>176</v>
      </c>
      <c r="D120" s="85"/>
      <c r="E120" s="86">
        <v>800</v>
      </c>
      <c r="F120" s="86">
        <f t="shared" si="5"/>
        <v>1080</v>
      </c>
      <c r="G120" s="86">
        <v>900</v>
      </c>
      <c r="H120" s="86">
        <f>G120*1.35</f>
        <v>1215</v>
      </c>
    </row>
    <row r="121" spans="1:8" ht="13.5">
      <c r="A121" s="85">
        <v>150</v>
      </c>
      <c r="B121" s="93" t="s">
        <v>641</v>
      </c>
      <c r="C121" s="85" t="s">
        <v>464</v>
      </c>
      <c r="D121" s="85" t="s">
        <v>642</v>
      </c>
      <c r="E121" s="86">
        <v>800</v>
      </c>
      <c r="F121" s="86">
        <f t="shared" si="5"/>
        <v>1080</v>
      </c>
      <c r="G121" s="86">
        <v>900</v>
      </c>
      <c r="H121" s="86">
        <f>G121*1.35</f>
        <v>1215</v>
      </c>
    </row>
    <row r="122" spans="1:8" ht="13.5">
      <c r="A122" s="85">
        <v>241</v>
      </c>
      <c r="B122" s="93" t="s">
        <v>257</v>
      </c>
      <c r="C122" s="85">
        <v>2007</v>
      </c>
      <c r="D122" s="85"/>
      <c r="E122" s="86">
        <v>800</v>
      </c>
      <c r="F122" s="86">
        <f t="shared" si="5"/>
        <v>1080</v>
      </c>
      <c r="G122" s="86"/>
      <c r="H122" s="86"/>
    </row>
    <row r="123" spans="1:8" s="77" customFormat="1" ht="13.5">
      <c r="A123" s="152" t="s">
        <v>272</v>
      </c>
      <c r="B123" s="152"/>
      <c r="C123" s="152"/>
      <c r="D123" s="152"/>
      <c r="E123" s="152"/>
      <c r="F123" s="152"/>
      <c r="G123" s="152"/>
      <c r="H123" s="133"/>
    </row>
    <row r="124" spans="1:8" ht="13.5">
      <c r="A124" s="85">
        <v>233</v>
      </c>
      <c r="B124" s="93" t="s">
        <v>273</v>
      </c>
      <c r="C124" s="85" t="s">
        <v>104</v>
      </c>
      <c r="D124" s="85"/>
      <c r="E124" s="86">
        <v>800</v>
      </c>
      <c r="F124" s="86">
        <f aca="true" t="shared" si="7" ref="F124:F129">E124*1.35</f>
        <v>1080</v>
      </c>
      <c r="G124" s="86"/>
      <c r="H124" s="86"/>
    </row>
    <row r="125" spans="1:8" ht="13.5">
      <c r="A125" s="85">
        <v>143</v>
      </c>
      <c r="B125" s="93" t="s">
        <v>278</v>
      </c>
      <c r="C125" s="85" t="s">
        <v>168</v>
      </c>
      <c r="D125" s="85"/>
      <c r="E125" s="86">
        <v>850</v>
      </c>
      <c r="F125" s="86">
        <f t="shared" si="7"/>
        <v>1147.5</v>
      </c>
      <c r="G125" s="86"/>
      <c r="H125" s="86"/>
    </row>
    <row r="126" spans="1:8" ht="13.5">
      <c r="A126" s="85">
        <v>186</v>
      </c>
      <c r="B126" s="93" t="s">
        <v>282</v>
      </c>
      <c r="C126" s="85" t="s">
        <v>104</v>
      </c>
      <c r="D126" s="85"/>
      <c r="E126" s="86">
        <v>800</v>
      </c>
      <c r="F126" s="86">
        <f t="shared" si="7"/>
        <v>1080</v>
      </c>
      <c r="G126" s="86"/>
      <c r="H126" s="86"/>
    </row>
    <row r="127" spans="1:8" ht="13.5">
      <c r="A127" s="85">
        <v>145</v>
      </c>
      <c r="B127" s="93" t="s">
        <v>287</v>
      </c>
      <c r="C127" s="85" t="s">
        <v>168</v>
      </c>
      <c r="D127" s="85"/>
      <c r="E127" s="86">
        <v>800</v>
      </c>
      <c r="F127" s="86">
        <f t="shared" si="7"/>
        <v>1080</v>
      </c>
      <c r="G127" s="86"/>
      <c r="H127" s="86"/>
    </row>
    <row r="128" spans="1:8" ht="13.5">
      <c r="A128" s="85">
        <v>170</v>
      </c>
      <c r="B128" s="93" t="s">
        <v>285</v>
      </c>
      <c r="C128" s="85" t="s">
        <v>114</v>
      </c>
      <c r="D128" s="85"/>
      <c r="E128" s="86">
        <v>750</v>
      </c>
      <c r="F128" s="86">
        <f t="shared" si="7"/>
        <v>1012.5000000000001</v>
      </c>
      <c r="G128" s="86"/>
      <c r="H128" s="86"/>
    </row>
    <row r="129" spans="1:8" ht="13.5">
      <c r="A129" s="85">
        <v>167</v>
      </c>
      <c r="B129" s="93" t="s">
        <v>286</v>
      </c>
      <c r="C129" s="85" t="s">
        <v>168</v>
      </c>
      <c r="D129" s="85"/>
      <c r="E129" s="86">
        <v>950</v>
      </c>
      <c r="F129" s="86">
        <f t="shared" si="7"/>
        <v>1282.5</v>
      </c>
      <c r="G129" s="86"/>
      <c r="H129" s="86"/>
    </row>
    <row r="130" spans="1:8" s="77" customFormat="1" ht="13.5">
      <c r="A130" s="152" t="s">
        <v>288</v>
      </c>
      <c r="B130" s="152"/>
      <c r="C130" s="152"/>
      <c r="D130" s="152"/>
      <c r="E130" s="152"/>
      <c r="F130" s="152"/>
      <c r="G130" s="152"/>
      <c r="H130" s="133"/>
    </row>
    <row r="131" spans="1:8" ht="13.5">
      <c r="A131" s="85">
        <v>255</v>
      </c>
      <c r="B131" s="93" t="s">
        <v>647</v>
      </c>
      <c r="C131" s="85">
        <v>2002</v>
      </c>
      <c r="D131" s="85"/>
      <c r="E131" s="86">
        <v>750</v>
      </c>
      <c r="F131" s="86">
        <f>E131*1.35</f>
        <v>1012.5000000000001</v>
      </c>
      <c r="G131" s="86"/>
      <c r="H131" s="86"/>
    </row>
    <row r="132" spans="1:8" s="77" customFormat="1" ht="13.5">
      <c r="A132" s="152" t="s">
        <v>293</v>
      </c>
      <c r="B132" s="152"/>
      <c r="C132" s="152"/>
      <c r="D132" s="152"/>
      <c r="E132" s="152"/>
      <c r="F132" s="152"/>
      <c r="G132" s="152"/>
      <c r="H132" s="133"/>
    </row>
    <row r="133" spans="1:8" ht="13.5">
      <c r="A133" s="85">
        <v>183</v>
      </c>
      <c r="B133" s="93" t="s">
        <v>294</v>
      </c>
      <c r="C133" s="85" t="s">
        <v>209</v>
      </c>
      <c r="D133" s="85"/>
      <c r="E133" s="86">
        <v>750</v>
      </c>
      <c r="F133" s="86">
        <f aca="true" t="shared" si="8" ref="F133:F138">E133*1.35</f>
        <v>1012.5000000000001</v>
      </c>
      <c r="G133" s="86"/>
      <c r="H133" s="86"/>
    </row>
    <row r="134" spans="1:8" ht="13.5">
      <c r="A134" s="85">
        <v>160</v>
      </c>
      <c r="B134" s="93" t="s">
        <v>651</v>
      </c>
      <c r="C134" s="85" t="s">
        <v>114</v>
      </c>
      <c r="D134" s="85"/>
      <c r="E134" s="86">
        <v>800</v>
      </c>
      <c r="F134" s="86">
        <f t="shared" si="8"/>
        <v>1080</v>
      </c>
      <c r="G134" s="86"/>
      <c r="H134" s="86"/>
    </row>
    <row r="135" spans="1:8" ht="13.5">
      <c r="A135" s="85">
        <v>102</v>
      </c>
      <c r="B135" s="93" t="s">
        <v>297</v>
      </c>
      <c r="C135" s="85" t="s">
        <v>176</v>
      </c>
      <c r="D135" s="85"/>
      <c r="E135" s="86">
        <v>800</v>
      </c>
      <c r="F135" s="86">
        <f t="shared" si="8"/>
        <v>1080</v>
      </c>
      <c r="G135" s="86">
        <v>900</v>
      </c>
      <c r="H135" s="86">
        <f>G135*1.35</f>
        <v>1215</v>
      </c>
    </row>
    <row r="136" spans="1:8" ht="13.5">
      <c r="A136" s="85">
        <v>211</v>
      </c>
      <c r="B136" s="93" t="s">
        <v>652</v>
      </c>
      <c r="C136" s="85" t="s">
        <v>114</v>
      </c>
      <c r="D136" s="85"/>
      <c r="E136" s="86">
        <v>750</v>
      </c>
      <c r="F136" s="86">
        <f t="shared" si="8"/>
        <v>1012.5000000000001</v>
      </c>
      <c r="G136" s="86"/>
      <c r="H136" s="86"/>
    </row>
    <row r="137" spans="1:8" ht="13.5">
      <c r="A137" s="85">
        <v>168</v>
      </c>
      <c r="B137" s="93" t="s">
        <v>653</v>
      </c>
      <c r="C137" s="85" t="s">
        <v>114</v>
      </c>
      <c r="D137" s="85"/>
      <c r="E137" s="86">
        <v>800</v>
      </c>
      <c r="F137" s="86">
        <f t="shared" si="8"/>
        <v>1080</v>
      </c>
      <c r="G137" s="86"/>
      <c r="H137" s="86"/>
    </row>
    <row r="138" spans="1:8" ht="13.5">
      <c r="A138" s="85">
        <v>88</v>
      </c>
      <c r="B138" s="93" t="s">
        <v>301</v>
      </c>
      <c r="C138" s="85" t="s">
        <v>114</v>
      </c>
      <c r="D138" s="85"/>
      <c r="E138" s="86">
        <v>800</v>
      </c>
      <c r="F138" s="86">
        <f t="shared" si="8"/>
        <v>1080</v>
      </c>
      <c r="G138" s="86">
        <v>900</v>
      </c>
      <c r="H138" s="86">
        <f>G138*1.35</f>
        <v>1215</v>
      </c>
    </row>
    <row r="139" spans="1:8" s="77" customFormat="1" ht="13.5">
      <c r="A139" s="152" t="s">
        <v>655</v>
      </c>
      <c r="B139" s="152"/>
      <c r="C139" s="152"/>
      <c r="D139" s="152"/>
      <c r="E139" s="152"/>
      <c r="F139" s="152"/>
      <c r="G139" s="152"/>
      <c r="H139" s="133"/>
    </row>
    <row r="140" spans="1:8" ht="13.5">
      <c r="A140" s="85">
        <v>248</v>
      </c>
      <c r="B140" s="93" t="s">
        <v>310</v>
      </c>
      <c r="C140" s="85" t="s">
        <v>176</v>
      </c>
      <c r="D140" s="85"/>
      <c r="E140" s="86">
        <v>800</v>
      </c>
      <c r="F140" s="86">
        <f>E140*1.35</f>
        <v>1080</v>
      </c>
      <c r="G140" s="86">
        <v>900</v>
      </c>
      <c r="H140" s="86">
        <f>G140*1.35</f>
        <v>1215</v>
      </c>
    </row>
    <row r="141" spans="1:8" ht="13.5">
      <c r="A141" s="85">
        <v>248</v>
      </c>
      <c r="B141" s="93" t="s">
        <v>656</v>
      </c>
      <c r="C141" s="85" t="s">
        <v>104</v>
      </c>
      <c r="D141" s="85"/>
      <c r="E141" s="86">
        <v>800</v>
      </c>
      <c r="F141" s="86">
        <f>E141*1.35</f>
        <v>1080</v>
      </c>
      <c r="G141" s="86">
        <v>900</v>
      </c>
      <c r="H141" s="86">
        <f>G141*1.35</f>
        <v>1215</v>
      </c>
    </row>
    <row r="142" spans="1:8" ht="13.5">
      <c r="A142" s="85">
        <v>252</v>
      </c>
      <c r="B142" s="93" t="s">
        <v>875</v>
      </c>
      <c r="C142" s="85" t="s">
        <v>876</v>
      </c>
      <c r="D142" s="85"/>
      <c r="E142" s="86">
        <v>750</v>
      </c>
      <c r="F142" s="86">
        <f>E142*1.35</f>
        <v>1012.5000000000001</v>
      </c>
      <c r="G142" s="86">
        <v>850</v>
      </c>
      <c r="H142" s="86">
        <f>G142*1.35</f>
        <v>1147.5</v>
      </c>
    </row>
    <row r="143" spans="1:8" ht="13.5">
      <c r="A143" s="85">
        <v>250</v>
      </c>
      <c r="B143" s="93" t="s">
        <v>309</v>
      </c>
      <c r="C143" s="85" t="s">
        <v>114</v>
      </c>
      <c r="D143" s="85"/>
      <c r="E143" s="86">
        <v>700</v>
      </c>
      <c r="F143" s="86">
        <f>E143*1.35</f>
        <v>945.0000000000001</v>
      </c>
      <c r="G143" s="86">
        <v>800</v>
      </c>
      <c r="H143" s="86">
        <f>G143*1.35</f>
        <v>1080</v>
      </c>
    </row>
    <row r="144" spans="1:8" ht="13.5">
      <c r="A144" s="85">
        <v>251</v>
      </c>
      <c r="B144" s="93" t="s">
        <v>657</v>
      </c>
      <c r="C144" s="85" t="s">
        <v>104</v>
      </c>
      <c r="D144" s="85"/>
      <c r="E144" s="86">
        <v>700</v>
      </c>
      <c r="F144" s="86">
        <f>E144*1.35</f>
        <v>945.0000000000001</v>
      </c>
      <c r="G144" s="86">
        <v>800</v>
      </c>
      <c r="H144" s="86">
        <f>G144*1.35</f>
        <v>1080</v>
      </c>
    </row>
    <row r="145" spans="1:8" s="77" customFormat="1" ht="13.5">
      <c r="A145" s="152" t="s">
        <v>94</v>
      </c>
      <c r="B145" s="152"/>
      <c r="C145" s="152"/>
      <c r="D145" s="152"/>
      <c r="E145" s="152"/>
      <c r="F145" s="152"/>
      <c r="G145" s="152"/>
      <c r="H145" s="133"/>
    </row>
    <row r="146" spans="1:8" ht="13.5">
      <c r="A146" s="85">
        <v>209</v>
      </c>
      <c r="B146" s="93" t="s">
        <v>877</v>
      </c>
      <c r="C146" s="85" t="s">
        <v>114</v>
      </c>
      <c r="D146" s="85"/>
      <c r="E146" s="86">
        <v>850</v>
      </c>
      <c r="F146" s="86">
        <f>E146*1.35</f>
        <v>1147.5</v>
      </c>
      <c r="G146" s="86"/>
      <c r="H146" s="86"/>
    </row>
    <row r="147" spans="1:8" ht="13.5">
      <c r="A147" s="85">
        <v>267</v>
      </c>
      <c r="B147" s="93" t="s">
        <v>878</v>
      </c>
      <c r="C147" s="85">
        <v>2008</v>
      </c>
      <c r="D147" s="85"/>
      <c r="E147" s="86">
        <v>850</v>
      </c>
      <c r="F147" s="86">
        <f>E147*1.35</f>
        <v>1147.5</v>
      </c>
      <c r="G147" s="86"/>
      <c r="H147" s="86"/>
    </row>
    <row r="148" spans="1:8" ht="13.5">
      <c r="A148" s="85">
        <v>87</v>
      </c>
      <c r="B148" s="93" t="s">
        <v>662</v>
      </c>
      <c r="C148" s="85" t="s">
        <v>663</v>
      </c>
      <c r="D148" s="85"/>
      <c r="E148" s="86">
        <v>800</v>
      </c>
      <c r="F148" s="86">
        <f>E148*1.35</f>
        <v>1080</v>
      </c>
      <c r="G148" s="86">
        <v>900</v>
      </c>
      <c r="H148" s="86">
        <f>G148*1.35</f>
        <v>1215</v>
      </c>
    </row>
    <row r="149" spans="1:8" ht="13.5">
      <c r="A149" s="85">
        <v>298</v>
      </c>
      <c r="B149" s="93" t="s">
        <v>664</v>
      </c>
      <c r="C149" s="85" t="s">
        <v>131</v>
      </c>
      <c r="D149" s="85"/>
      <c r="E149" s="86">
        <v>850</v>
      </c>
      <c r="F149" s="86">
        <f>E149*1.35</f>
        <v>1147.5</v>
      </c>
      <c r="G149" s="86"/>
      <c r="H149" s="86"/>
    </row>
    <row r="150" spans="1:8" s="77" customFormat="1" ht="13.5">
      <c r="A150" s="152" t="s">
        <v>311</v>
      </c>
      <c r="B150" s="152"/>
      <c r="C150" s="152"/>
      <c r="D150" s="152"/>
      <c r="E150" s="152"/>
      <c r="F150" s="152"/>
      <c r="G150" s="152"/>
      <c r="H150" s="133"/>
    </row>
    <row r="151" spans="1:8" ht="13.5">
      <c r="A151" s="85">
        <v>9</v>
      </c>
      <c r="B151" s="93" t="s">
        <v>313</v>
      </c>
      <c r="C151" s="85" t="s">
        <v>453</v>
      </c>
      <c r="D151" s="85" t="s">
        <v>665</v>
      </c>
      <c r="E151" s="86">
        <v>800</v>
      </c>
      <c r="F151" s="86">
        <f aca="true" t="shared" si="9" ref="F151:F156">E151*1.35</f>
        <v>1080</v>
      </c>
      <c r="G151" s="86">
        <v>900</v>
      </c>
      <c r="H151" s="86">
        <f>G151*1.35</f>
        <v>1215</v>
      </c>
    </row>
    <row r="152" spans="1:8" ht="13.5">
      <c r="A152" s="85">
        <v>258</v>
      </c>
      <c r="B152" s="93" t="s">
        <v>313</v>
      </c>
      <c r="C152" s="85" t="s">
        <v>232</v>
      </c>
      <c r="D152" s="85"/>
      <c r="E152" s="86">
        <v>850</v>
      </c>
      <c r="F152" s="86">
        <f t="shared" si="9"/>
        <v>1147.5</v>
      </c>
      <c r="G152" s="86"/>
      <c r="H152" s="86"/>
    </row>
    <row r="153" spans="1:8" ht="13.5">
      <c r="A153" s="85">
        <v>307</v>
      </c>
      <c r="B153" s="93" t="s">
        <v>313</v>
      </c>
      <c r="C153" s="85" t="s">
        <v>131</v>
      </c>
      <c r="D153" s="85"/>
      <c r="E153" s="86">
        <v>800</v>
      </c>
      <c r="F153" s="86">
        <f t="shared" si="9"/>
        <v>1080</v>
      </c>
      <c r="G153" s="86"/>
      <c r="H153" s="86"/>
    </row>
    <row r="154" spans="1:8" ht="13.5">
      <c r="A154" s="85">
        <v>37</v>
      </c>
      <c r="B154" s="93" t="s">
        <v>668</v>
      </c>
      <c r="C154" s="85" t="s">
        <v>474</v>
      </c>
      <c r="D154" s="85" t="s">
        <v>669</v>
      </c>
      <c r="E154" s="86">
        <v>800</v>
      </c>
      <c r="F154" s="86">
        <f t="shared" si="9"/>
        <v>1080</v>
      </c>
      <c r="G154" s="86">
        <v>900</v>
      </c>
      <c r="H154" s="86">
        <f>G154*1.35</f>
        <v>1215</v>
      </c>
    </row>
    <row r="155" spans="1:8" ht="13.5">
      <c r="A155" s="85">
        <v>101</v>
      </c>
      <c r="B155" s="93" t="s">
        <v>668</v>
      </c>
      <c r="C155" s="85" t="s">
        <v>670</v>
      </c>
      <c r="D155" s="85" t="s">
        <v>671</v>
      </c>
      <c r="E155" s="86">
        <v>800</v>
      </c>
      <c r="F155" s="86">
        <f t="shared" si="9"/>
        <v>1080</v>
      </c>
      <c r="G155" s="86">
        <v>900</v>
      </c>
      <c r="H155" s="86">
        <f>G155*1.35</f>
        <v>1215</v>
      </c>
    </row>
    <row r="156" spans="1:8" ht="13.5">
      <c r="A156" s="85">
        <v>8</v>
      </c>
      <c r="B156" s="93" t="s">
        <v>673</v>
      </c>
      <c r="C156" s="85" t="s">
        <v>487</v>
      </c>
      <c r="D156" s="85" t="s">
        <v>674</v>
      </c>
      <c r="E156" s="86">
        <v>800</v>
      </c>
      <c r="F156" s="86">
        <f t="shared" si="9"/>
        <v>1080</v>
      </c>
      <c r="G156" s="86">
        <v>900</v>
      </c>
      <c r="H156" s="86">
        <f>G156*1.35</f>
        <v>1215</v>
      </c>
    </row>
    <row r="157" spans="1:8" s="77" customFormat="1" ht="13.5">
      <c r="A157" s="152" t="s">
        <v>314</v>
      </c>
      <c r="B157" s="152"/>
      <c r="C157" s="152"/>
      <c r="D157" s="152"/>
      <c r="E157" s="152"/>
      <c r="F157" s="152"/>
      <c r="G157" s="152"/>
      <c r="H157" s="133"/>
    </row>
    <row r="158" spans="1:8" ht="13.5">
      <c r="A158" s="85">
        <v>149</v>
      </c>
      <c r="B158" s="93" t="s">
        <v>315</v>
      </c>
      <c r="C158" s="85" t="s">
        <v>114</v>
      </c>
      <c r="D158" s="85" t="s">
        <v>684</v>
      </c>
      <c r="E158" s="86">
        <v>800</v>
      </c>
      <c r="F158" s="86">
        <f>E158*1.35</f>
        <v>1080</v>
      </c>
      <c r="G158" s="86"/>
      <c r="H158" s="86"/>
    </row>
    <row r="159" spans="1:8" ht="13.5">
      <c r="A159" s="85">
        <v>261</v>
      </c>
      <c r="B159" s="93" t="s">
        <v>315</v>
      </c>
      <c r="C159" s="85" t="s">
        <v>353</v>
      </c>
      <c r="D159" s="85" t="s">
        <v>685</v>
      </c>
      <c r="E159" s="86">
        <v>750</v>
      </c>
      <c r="F159" s="86">
        <f>E159*1.35</f>
        <v>1012.5000000000001</v>
      </c>
      <c r="G159" s="86"/>
      <c r="H159" s="86"/>
    </row>
    <row r="160" spans="1:8" s="77" customFormat="1" ht="13.5">
      <c r="A160" s="152" t="s">
        <v>322</v>
      </c>
      <c r="B160" s="152"/>
      <c r="C160" s="152"/>
      <c r="D160" s="152"/>
      <c r="E160" s="152"/>
      <c r="F160" s="152"/>
      <c r="G160" s="152"/>
      <c r="H160" s="133"/>
    </row>
    <row r="161" spans="1:8" ht="13.5">
      <c r="A161" s="85">
        <v>165</v>
      </c>
      <c r="B161" s="93" t="s">
        <v>691</v>
      </c>
      <c r="C161" s="85" t="s">
        <v>692</v>
      </c>
      <c r="D161" s="85" t="s">
        <v>693</v>
      </c>
      <c r="E161" s="86">
        <v>750</v>
      </c>
      <c r="F161" s="86">
        <f aca="true" t="shared" si="10" ref="F161:F216">E161*1.35</f>
        <v>1012.5000000000001</v>
      </c>
      <c r="G161" s="86"/>
      <c r="H161" s="86"/>
    </row>
    <row r="162" spans="1:8" ht="13.5">
      <c r="A162" s="85">
        <v>25</v>
      </c>
      <c r="B162" s="93" t="s">
        <v>696</v>
      </c>
      <c r="C162" s="85" t="s">
        <v>429</v>
      </c>
      <c r="D162" s="85" t="s">
        <v>697</v>
      </c>
      <c r="E162" s="86">
        <v>800</v>
      </c>
      <c r="F162" s="86">
        <f t="shared" si="10"/>
        <v>1080</v>
      </c>
      <c r="G162" s="86">
        <v>900</v>
      </c>
      <c r="H162" s="86">
        <f>G162*1.35</f>
        <v>1215</v>
      </c>
    </row>
    <row r="163" spans="1:8" ht="13.5">
      <c r="A163" s="85">
        <v>25</v>
      </c>
      <c r="B163" s="93" t="s">
        <v>699</v>
      </c>
      <c r="C163" s="85" t="s">
        <v>429</v>
      </c>
      <c r="D163" s="85" t="s">
        <v>697</v>
      </c>
      <c r="E163" s="86">
        <v>800</v>
      </c>
      <c r="F163" s="86">
        <f t="shared" si="10"/>
        <v>1080</v>
      </c>
      <c r="G163" s="86">
        <v>900</v>
      </c>
      <c r="H163" s="86">
        <f>G163*1.35</f>
        <v>1215</v>
      </c>
    </row>
    <row r="164" spans="1:8" ht="13.5">
      <c r="A164" s="85">
        <v>235</v>
      </c>
      <c r="B164" s="93" t="s">
        <v>879</v>
      </c>
      <c r="C164" s="85">
        <v>2000</v>
      </c>
      <c r="D164" s="126" t="s">
        <v>701</v>
      </c>
      <c r="E164" s="86">
        <v>750</v>
      </c>
      <c r="F164" s="86">
        <f t="shared" si="10"/>
        <v>1012.5000000000001</v>
      </c>
      <c r="G164" s="86"/>
      <c r="H164" s="86"/>
    </row>
    <row r="165" spans="1:8" ht="13.5">
      <c r="A165" s="85">
        <v>28</v>
      </c>
      <c r="B165" s="93" t="s">
        <v>699</v>
      </c>
      <c r="C165" s="85" t="s">
        <v>702</v>
      </c>
      <c r="D165" s="85" t="s">
        <v>703</v>
      </c>
      <c r="E165" s="86">
        <v>800</v>
      </c>
      <c r="F165" s="86">
        <f t="shared" si="10"/>
        <v>1080</v>
      </c>
      <c r="G165" s="86">
        <v>900</v>
      </c>
      <c r="H165" s="86">
        <f aca="true" t="shared" si="11" ref="H165:H175">G165*1.35</f>
        <v>1215</v>
      </c>
    </row>
    <row r="166" spans="1:8" ht="13.5">
      <c r="A166" s="85">
        <v>116</v>
      </c>
      <c r="B166" s="93" t="s">
        <v>699</v>
      </c>
      <c r="C166" s="85" t="s">
        <v>17</v>
      </c>
      <c r="D166" s="85" t="s">
        <v>704</v>
      </c>
      <c r="E166" s="86">
        <v>800</v>
      </c>
      <c r="F166" s="86">
        <f t="shared" si="10"/>
        <v>1080</v>
      </c>
      <c r="G166" s="86">
        <v>900</v>
      </c>
      <c r="H166" s="86">
        <f t="shared" si="11"/>
        <v>1215</v>
      </c>
    </row>
    <row r="167" spans="1:8" ht="13.5">
      <c r="A167" s="85">
        <v>7</v>
      </c>
      <c r="B167" s="93" t="s">
        <v>326</v>
      </c>
      <c r="C167" s="85" t="s">
        <v>609</v>
      </c>
      <c r="D167" s="85" t="s">
        <v>705</v>
      </c>
      <c r="E167" s="86">
        <v>750</v>
      </c>
      <c r="F167" s="86">
        <f t="shared" si="10"/>
        <v>1012.5000000000001</v>
      </c>
      <c r="G167" s="86">
        <v>850</v>
      </c>
      <c r="H167" s="86">
        <f t="shared" si="11"/>
        <v>1147.5</v>
      </c>
    </row>
    <row r="168" spans="1:8" ht="13.5">
      <c r="A168" s="85">
        <v>41</v>
      </c>
      <c r="B168" s="93" t="s">
        <v>706</v>
      </c>
      <c r="C168" s="85" t="s">
        <v>491</v>
      </c>
      <c r="D168" s="85" t="s">
        <v>707</v>
      </c>
      <c r="E168" s="86">
        <v>800</v>
      </c>
      <c r="F168" s="86">
        <f t="shared" si="10"/>
        <v>1080</v>
      </c>
      <c r="G168" s="86">
        <v>900</v>
      </c>
      <c r="H168" s="86">
        <f t="shared" si="11"/>
        <v>1215</v>
      </c>
    </row>
    <row r="169" spans="1:8" ht="13.5">
      <c r="A169" s="85">
        <v>65</v>
      </c>
      <c r="B169" s="93" t="s">
        <v>326</v>
      </c>
      <c r="C169" s="85" t="s">
        <v>176</v>
      </c>
      <c r="D169" s="85" t="s">
        <v>709</v>
      </c>
      <c r="E169" s="86">
        <v>800</v>
      </c>
      <c r="F169" s="86">
        <f t="shared" si="10"/>
        <v>1080</v>
      </c>
      <c r="G169" s="86">
        <v>900</v>
      </c>
      <c r="H169" s="86">
        <f t="shared" si="11"/>
        <v>1215</v>
      </c>
    </row>
    <row r="170" spans="1:8" ht="13.5">
      <c r="A170" s="85">
        <v>107</v>
      </c>
      <c r="B170" s="93" t="s">
        <v>326</v>
      </c>
      <c r="C170" s="85" t="s">
        <v>114</v>
      </c>
      <c r="D170" s="85"/>
      <c r="E170" s="86">
        <v>800</v>
      </c>
      <c r="F170" s="86">
        <f t="shared" si="10"/>
        <v>1080</v>
      </c>
      <c r="G170" s="86">
        <v>900</v>
      </c>
      <c r="H170" s="86">
        <f t="shared" si="11"/>
        <v>1215</v>
      </c>
    </row>
    <row r="171" spans="1:8" ht="13.5">
      <c r="A171" s="85">
        <v>26</v>
      </c>
      <c r="B171" s="93" t="s">
        <v>880</v>
      </c>
      <c r="C171" s="85" t="s">
        <v>429</v>
      </c>
      <c r="D171" s="85" t="s">
        <v>697</v>
      </c>
      <c r="E171" s="86">
        <v>800</v>
      </c>
      <c r="F171" s="86">
        <f t="shared" si="10"/>
        <v>1080</v>
      </c>
      <c r="G171" s="86">
        <v>900</v>
      </c>
      <c r="H171" s="86">
        <f t="shared" si="11"/>
        <v>1215</v>
      </c>
    </row>
    <row r="172" spans="1:8" ht="13.5">
      <c r="A172" s="85">
        <v>44</v>
      </c>
      <c r="B172" s="93" t="s">
        <v>717</v>
      </c>
      <c r="C172" s="85" t="s">
        <v>429</v>
      </c>
      <c r="D172" s="85" t="s">
        <v>718</v>
      </c>
      <c r="E172" s="86">
        <v>800</v>
      </c>
      <c r="F172" s="86">
        <f t="shared" si="10"/>
        <v>1080</v>
      </c>
      <c r="G172" s="86">
        <v>900</v>
      </c>
      <c r="H172" s="86">
        <f t="shared" si="11"/>
        <v>1215</v>
      </c>
    </row>
    <row r="173" spans="1:8" ht="13.5">
      <c r="A173" s="85">
        <v>18</v>
      </c>
      <c r="B173" s="93" t="s">
        <v>721</v>
      </c>
      <c r="C173" s="85" t="s">
        <v>722</v>
      </c>
      <c r="D173" s="85" t="s">
        <v>723</v>
      </c>
      <c r="E173" s="86">
        <v>800</v>
      </c>
      <c r="F173" s="86">
        <f t="shared" si="10"/>
        <v>1080</v>
      </c>
      <c r="G173" s="86">
        <v>900</v>
      </c>
      <c r="H173" s="86">
        <f t="shared" si="11"/>
        <v>1215</v>
      </c>
    </row>
    <row r="174" spans="1:8" ht="13.5">
      <c r="A174" s="85">
        <v>40</v>
      </c>
      <c r="B174" s="93" t="s">
        <v>721</v>
      </c>
      <c r="C174" s="85" t="s">
        <v>724</v>
      </c>
      <c r="D174" s="85" t="s">
        <v>725</v>
      </c>
      <c r="E174" s="86">
        <v>750</v>
      </c>
      <c r="F174" s="86">
        <f t="shared" si="10"/>
        <v>1012.5000000000001</v>
      </c>
      <c r="G174" s="86">
        <v>850</v>
      </c>
      <c r="H174" s="86">
        <f t="shared" si="11"/>
        <v>1147.5</v>
      </c>
    </row>
    <row r="175" spans="1:8" ht="13.5">
      <c r="A175" s="85">
        <v>50</v>
      </c>
      <c r="B175" s="93" t="s">
        <v>726</v>
      </c>
      <c r="C175" s="85" t="s">
        <v>727</v>
      </c>
      <c r="D175" s="85" t="s">
        <v>728</v>
      </c>
      <c r="E175" s="86">
        <v>850</v>
      </c>
      <c r="F175" s="86">
        <f t="shared" si="10"/>
        <v>1147.5</v>
      </c>
      <c r="G175" s="86">
        <v>950</v>
      </c>
      <c r="H175" s="86">
        <f t="shared" si="11"/>
        <v>1282.5</v>
      </c>
    </row>
    <row r="176" spans="1:8" ht="13.5">
      <c r="A176" s="85">
        <v>201</v>
      </c>
      <c r="B176" s="93" t="s">
        <v>726</v>
      </c>
      <c r="C176" s="85" t="s">
        <v>104</v>
      </c>
      <c r="D176" s="85"/>
      <c r="E176" s="86">
        <v>800</v>
      </c>
      <c r="F176" s="86">
        <f t="shared" si="10"/>
        <v>1080</v>
      </c>
      <c r="G176" s="86"/>
      <c r="H176" s="86"/>
    </row>
    <row r="177" spans="1:8" ht="13.5">
      <c r="A177" s="117">
        <v>222</v>
      </c>
      <c r="B177" s="93" t="s">
        <v>729</v>
      </c>
      <c r="C177" s="85" t="s">
        <v>168</v>
      </c>
      <c r="D177" s="127" t="s">
        <v>730</v>
      </c>
      <c r="E177" s="86">
        <v>750</v>
      </c>
      <c r="F177" s="86">
        <f t="shared" si="10"/>
        <v>1012.5000000000001</v>
      </c>
      <c r="G177" s="86">
        <v>850</v>
      </c>
      <c r="H177" s="86">
        <f aca="true" t="shared" si="12" ref="H177:H182">G177*1.35</f>
        <v>1147.5</v>
      </c>
    </row>
    <row r="178" spans="1:8" ht="13.5">
      <c r="A178" s="85">
        <v>4</v>
      </c>
      <c r="B178" s="93" t="s">
        <v>735</v>
      </c>
      <c r="C178" s="85" t="s">
        <v>491</v>
      </c>
      <c r="D178" s="85" t="s">
        <v>736</v>
      </c>
      <c r="E178" s="86">
        <v>800</v>
      </c>
      <c r="F178" s="86">
        <f t="shared" si="10"/>
        <v>1080</v>
      </c>
      <c r="G178" s="86">
        <v>900</v>
      </c>
      <c r="H178" s="86">
        <f t="shared" si="12"/>
        <v>1215</v>
      </c>
    </row>
    <row r="179" spans="1:8" ht="13.5">
      <c r="A179" s="85">
        <v>28</v>
      </c>
      <c r="B179" s="93" t="s">
        <v>737</v>
      </c>
      <c r="C179" s="85" t="s">
        <v>702</v>
      </c>
      <c r="D179" s="85" t="s">
        <v>703</v>
      </c>
      <c r="E179" s="86">
        <v>800</v>
      </c>
      <c r="F179" s="86">
        <f t="shared" si="10"/>
        <v>1080</v>
      </c>
      <c r="G179" s="86">
        <v>900</v>
      </c>
      <c r="H179" s="86">
        <f t="shared" si="12"/>
        <v>1215</v>
      </c>
    </row>
    <row r="180" spans="1:8" ht="13.5">
      <c r="A180" s="85">
        <v>12</v>
      </c>
      <c r="B180" s="93" t="s">
        <v>739</v>
      </c>
      <c r="C180" s="85" t="s">
        <v>740</v>
      </c>
      <c r="D180" s="85" t="s">
        <v>741</v>
      </c>
      <c r="E180" s="86">
        <v>800</v>
      </c>
      <c r="F180" s="86">
        <f t="shared" si="10"/>
        <v>1080</v>
      </c>
      <c r="G180" s="86">
        <v>900</v>
      </c>
      <c r="H180" s="86">
        <f t="shared" si="12"/>
        <v>1215</v>
      </c>
    </row>
    <row r="181" spans="1:8" ht="13.5">
      <c r="A181" s="85">
        <v>55</v>
      </c>
      <c r="B181" s="93" t="s">
        <v>739</v>
      </c>
      <c r="C181" s="85" t="s">
        <v>742</v>
      </c>
      <c r="D181" s="85" t="s">
        <v>718</v>
      </c>
      <c r="E181" s="86">
        <v>800</v>
      </c>
      <c r="F181" s="86">
        <f t="shared" si="10"/>
        <v>1080</v>
      </c>
      <c r="G181" s="86">
        <v>900</v>
      </c>
      <c r="H181" s="86">
        <f t="shared" si="12"/>
        <v>1215</v>
      </c>
    </row>
    <row r="182" spans="1:8" ht="13.5">
      <c r="A182" s="85">
        <v>93</v>
      </c>
      <c r="B182" s="93" t="s">
        <v>750</v>
      </c>
      <c r="C182" s="85" t="s">
        <v>275</v>
      </c>
      <c r="D182" s="85" t="s">
        <v>751</v>
      </c>
      <c r="E182" s="86">
        <v>800</v>
      </c>
      <c r="F182" s="86">
        <f t="shared" si="10"/>
        <v>1080</v>
      </c>
      <c r="G182" s="86">
        <v>900</v>
      </c>
      <c r="H182" s="86">
        <f t="shared" si="12"/>
        <v>1215</v>
      </c>
    </row>
    <row r="183" spans="1:8" ht="13.5">
      <c r="A183" s="85">
        <v>205</v>
      </c>
      <c r="B183" s="93" t="s">
        <v>752</v>
      </c>
      <c r="C183" s="85" t="s">
        <v>753</v>
      </c>
      <c r="D183" s="85" t="s">
        <v>754</v>
      </c>
      <c r="E183" s="86">
        <v>850</v>
      </c>
      <c r="F183" s="86">
        <f t="shared" si="10"/>
        <v>1147.5</v>
      </c>
      <c r="G183" s="86"/>
      <c r="H183" s="86"/>
    </row>
    <row r="184" spans="1:8" ht="13.5">
      <c r="A184" s="85">
        <v>20</v>
      </c>
      <c r="B184" s="93" t="s">
        <v>755</v>
      </c>
      <c r="C184" s="85" t="s">
        <v>341</v>
      </c>
      <c r="D184" s="85" t="s">
        <v>542</v>
      </c>
      <c r="E184" s="86">
        <v>800</v>
      </c>
      <c r="F184" s="86">
        <f t="shared" si="10"/>
        <v>1080</v>
      </c>
      <c r="G184" s="86">
        <v>900</v>
      </c>
      <c r="H184" s="86">
        <f>G184*1.35</f>
        <v>1215</v>
      </c>
    </row>
    <row r="185" spans="1:8" ht="13.5">
      <c r="A185" s="85">
        <v>122</v>
      </c>
      <c r="B185" s="93" t="s">
        <v>756</v>
      </c>
      <c r="C185" s="85" t="s">
        <v>757</v>
      </c>
      <c r="D185" s="85" t="s">
        <v>758</v>
      </c>
      <c r="E185" s="86">
        <v>850</v>
      </c>
      <c r="F185" s="86">
        <f t="shared" si="10"/>
        <v>1147.5</v>
      </c>
      <c r="G185" s="86">
        <v>950</v>
      </c>
      <c r="H185" s="86">
        <f>G185*1.35</f>
        <v>1282.5</v>
      </c>
    </row>
    <row r="186" spans="1:8" ht="13.5">
      <c r="A186" s="85">
        <v>72</v>
      </c>
      <c r="B186" s="129" t="s">
        <v>759</v>
      </c>
      <c r="C186" s="85" t="s">
        <v>487</v>
      </c>
      <c r="D186" s="85" t="s">
        <v>760</v>
      </c>
      <c r="E186" s="86">
        <v>800</v>
      </c>
      <c r="F186" s="86">
        <f t="shared" si="10"/>
        <v>1080</v>
      </c>
      <c r="G186" s="86">
        <v>900</v>
      </c>
      <c r="H186" s="86">
        <f>G186*1.35</f>
        <v>1215</v>
      </c>
    </row>
    <row r="187" spans="1:8" ht="13.5">
      <c r="A187" s="85">
        <v>196</v>
      </c>
      <c r="B187" s="129" t="s">
        <v>759</v>
      </c>
      <c r="C187" s="85" t="s">
        <v>238</v>
      </c>
      <c r="D187" s="85" t="s">
        <v>761</v>
      </c>
      <c r="E187" s="86">
        <v>800</v>
      </c>
      <c r="F187" s="86">
        <f t="shared" si="10"/>
        <v>1080</v>
      </c>
      <c r="G187" s="86"/>
      <c r="H187" s="86"/>
    </row>
    <row r="188" spans="1:8" ht="13.5">
      <c r="A188" s="85">
        <v>31</v>
      </c>
      <c r="B188" s="93" t="s">
        <v>762</v>
      </c>
      <c r="C188" s="85" t="s">
        <v>491</v>
      </c>
      <c r="D188" s="85" t="s">
        <v>763</v>
      </c>
      <c r="E188" s="86">
        <v>800</v>
      </c>
      <c r="F188" s="86">
        <f t="shared" si="10"/>
        <v>1080</v>
      </c>
      <c r="G188" s="86">
        <v>900</v>
      </c>
      <c r="H188" s="86">
        <f>G188*1.35</f>
        <v>1215</v>
      </c>
    </row>
    <row r="189" spans="1:8" ht="13.5">
      <c r="A189" s="85">
        <v>56</v>
      </c>
      <c r="B189" s="93" t="s">
        <v>764</v>
      </c>
      <c r="C189" s="85" t="s">
        <v>765</v>
      </c>
      <c r="D189" s="85" t="s">
        <v>766</v>
      </c>
      <c r="E189" s="86">
        <v>850</v>
      </c>
      <c r="F189" s="86">
        <f t="shared" si="10"/>
        <v>1147.5</v>
      </c>
      <c r="G189" s="86">
        <v>950</v>
      </c>
      <c r="H189" s="86">
        <f>G189*1.35</f>
        <v>1282.5</v>
      </c>
    </row>
    <row r="190" spans="1:8" ht="13.5">
      <c r="A190" s="85">
        <v>231</v>
      </c>
      <c r="B190" s="93" t="s">
        <v>764</v>
      </c>
      <c r="C190" s="85" t="s">
        <v>168</v>
      </c>
      <c r="D190" s="85" t="s">
        <v>766</v>
      </c>
      <c r="E190" s="86">
        <v>800</v>
      </c>
      <c r="F190" s="86">
        <f t="shared" si="10"/>
        <v>1080</v>
      </c>
      <c r="G190" s="86"/>
      <c r="H190" s="86"/>
    </row>
    <row r="191" spans="1:8" ht="13.5">
      <c r="A191" s="85">
        <v>212</v>
      </c>
      <c r="B191" s="93" t="s">
        <v>881</v>
      </c>
      <c r="C191" s="85" t="s">
        <v>238</v>
      </c>
      <c r="D191" s="85" t="s">
        <v>769</v>
      </c>
      <c r="E191" s="86">
        <v>800</v>
      </c>
      <c r="F191" s="86">
        <f t="shared" si="10"/>
        <v>1080</v>
      </c>
      <c r="G191" s="86"/>
      <c r="H191" s="86"/>
    </row>
    <row r="192" spans="1:8" ht="13.5">
      <c r="A192" s="85">
        <v>11</v>
      </c>
      <c r="B192" s="93" t="s">
        <v>770</v>
      </c>
      <c r="C192" s="85" t="s">
        <v>514</v>
      </c>
      <c r="D192" s="85" t="s">
        <v>771</v>
      </c>
      <c r="E192" s="86">
        <v>850</v>
      </c>
      <c r="F192" s="86">
        <f t="shared" si="10"/>
        <v>1147.5</v>
      </c>
      <c r="G192" s="86">
        <v>950</v>
      </c>
      <c r="H192" s="86">
        <f aca="true" t="shared" si="13" ref="H192:H199">G192*1.35</f>
        <v>1282.5</v>
      </c>
    </row>
    <row r="193" spans="1:8" ht="13.5">
      <c r="A193" s="85">
        <v>34</v>
      </c>
      <c r="B193" s="93" t="s">
        <v>772</v>
      </c>
      <c r="C193" s="85" t="s">
        <v>209</v>
      </c>
      <c r="D193" s="85" t="s">
        <v>773</v>
      </c>
      <c r="E193" s="86">
        <v>850</v>
      </c>
      <c r="F193" s="86">
        <f t="shared" si="10"/>
        <v>1147.5</v>
      </c>
      <c r="G193" s="86">
        <v>950</v>
      </c>
      <c r="H193" s="86">
        <f t="shared" si="13"/>
        <v>1282.5</v>
      </c>
    </row>
    <row r="194" spans="1:8" ht="13.5">
      <c r="A194" s="85">
        <v>35</v>
      </c>
      <c r="B194" s="93" t="s">
        <v>774</v>
      </c>
      <c r="C194" s="85" t="s">
        <v>775</v>
      </c>
      <c r="D194" s="85" t="s">
        <v>776</v>
      </c>
      <c r="E194" s="86">
        <v>850</v>
      </c>
      <c r="F194" s="86">
        <f t="shared" si="10"/>
        <v>1147.5</v>
      </c>
      <c r="G194" s="86">
        <v>950</v>
      </c>
      <c r="H194" s="86">
        <f t="shared" si="13"/>
        <v>1282.5</v>
      </c>
    </row>
    <row r="195" spans="1:8" ht="13.5">
      <c r="A195" s="85">
        <v>21</v>
      </c>
      <c r="B195" s="93" t="s">
        <v>779</v>
      </c>
      <c r="C195" s="85" t="s">
        <v>491</v>
      </c>
      <c r="D195" s="85" t="s">
        <v>780</v>
      </c>
      <c r="E195" s="86">
        <v>850</v>
      </c>
      <c r="F195" s="86">
        <f t="shared" si="10"/>
        <v>1147.5</v>
      </c>
      <c r="G195" s="86">
        <v>950</v>
      </c>
      <c r="H195" s="86">
        <f t="shared" si="13"/>
        <v>1282.5</v>
      </c>
    </row>
    <row r="196" spans="1:8" ht="13.5">
      <c r="A196" s="85">
        <v>39</v>
      </c>
      <c r="B196" s="93" t="s">
        <v>781</v>
      </c>
      <c r="C196" s="85" t="s">
        <v>341</v>
      </c>
      <c r="D196" s="85" t="s">
        <v>707</v>
      </c>
      <c r="E196" s="86">
        <v>850</v>
      </c>
      <c r="F196" s="86">
        <f t="shared" si="10"/>
        <v>1147.5</v>
      </c>
      <c r="G196" s="86">
        <v>950</v>
      </c>
      <c r="H196" s="86">
        <f t="shared" si="13"/>
        <v>1282.5</v>
      </c>
    </row>
    <row r="197" spans="1:8" ht="13.5">
      <c r="A197" s="85">
        <v>42</v>
      </c>
      <c r="B197" s="93" t="s">
        <v>782</v>
      </c>
      <c r="C197" s="85" t="s">
        <v>719</v>
      </c>
      <c r="D197" s="85" t="s">
        <v>783</v>
      </c>
      <c r="E197" s="86">
        <v>800</v>
      </c>
      <c r="F197" s="86">
        <f t="shared" si="10"/>
        <v>1080</v>
      </c>
      <c r="G197" s="86">
        <v>900</v>
      </c>
      <c r="H197" s="86">
        <f t="shared" si="13"/>
        <v>1215</v>
      </c>
    </row>
    <row r="198" spans="1:8" ht="13.5">
      <c r="A198" s="85">
        <v>43</v>
      </c>
      <c r="B198" s="93" t="s">
        <v>782</v>
      </c>
      <c r="C198" s="85" t="s">
        <v>487</v>
      </c>
      <c r="D198" s="85" t="s">
        <v>718</v>
      </c>
      <c r="E198" s="86">
        <v>800</v>
      </c>
      <c r="F198" s="86">
        <f t="shared" si="10"/>
        <v>1080</v>
      </c>
      <c r="G198" s="86">
        <v>900</v>
      </c>
      <c r="H198" s="86">
        <f t="shared" si="13"/>
        <v>1215</v>
      </c>
    </row>
    <row r="199" spans="1:8" ht="13.5">
      <c r="A199" s="85">
        <v>51</v>
      </c>
      <c r="B199" s="93" t="s">
        <v>782</v>
      </c>
      <c r="C199" s="85" t="s">
        <v>574</v>
      </c>
      <c r="D199" s="85" t="s">
        <v>784</v>
      </c>
      <c r="E199" s="86">
        <v>750</v>
      </c>
      <c r="F199" s="86">
        <f t="shared" si="10"/>
        <v>1012.5000000000001</v>
      </c>
      <c r="G199" s="86">
        <v>850</v>
      </c>
      <c r="H199" s="86">
        <f t="shared" si="13"/>
        <v>1147.5</v>
      </c>
    </row>
    <row r="200" spans="1:8" ht="13.5">
      <c r="A200" s="85">
        <v>230</v>
      </c>
      <c r="B200" s="93" t="s">
        <v>787</v>
      </c>
      <c r="C200" s="85" t="s">
        <v>168</v>
      </c>
      <c r="D200" s="85" t="s">
        <v>788</v>
      </c>
      <c r="E200" s="86">
        <v>750</v>
      </c>
      <c r="F200" s="86">
        <f t="shared" si="10"/>
        <v>1012.5000000000001</v>
      </c>
      <c r="G200" s="86"/>
      <c r="H200" s="86"/>
    </row>
    <row r="201" spans="1:8" ht="13.5">
      <c r="A201" s="85">
        <v>29</v>
      </c>
      <c r="B201" s="93" t="s">
        <v>789</v>
      </c>
      <c r="C201" s="85" t="s">
        <v>464</v>
      </c>
      <c r="D201" s="85" t="s">
        <v>790</v>
      </c>
      <c r="E201" s="86">
        <v>850</v>
      </c>
      <c r="F201" s="86">
        <f t="shared" si="10"/>
        <v>1147.5</v>
      </c>
      <c r="G201" s="86">
        <v>950</v>
      </c>
      <c r="H201" s="86">
        <f>G201*1.35</f>
        <v>1282.5</v>
      </c>
    </row>
    <row r="202" spans="1:8" ht="13.5">
      <c r="A202" s="85">
        <v>139</v>
      </c>
      <c r="B202" s="93" t="s">
        <v>791</v>
      </c>
      <c r="C202" s="85" t="s">
        <v>247</v>
      </c>
      <c r="D202" s="85" t="s">
        <v>792</v>
      </c>
      <c r="E202" s="86">
        <v>800</v>
      </c>
      <c r="F202" s="86">
        <f t="shared" si="10"/>
        <v>1080</v>
      </c>
      <c r="G202" s="86">
        <v>900</v>
      </c>
      <c r="H202" s="86">
        <f>G202*1.35</f>
        <v>1215</v>
      </c>
    </row>
    <row r="203" spans="1:8" ht="13.5">
      <c r="A203" s="85">
        <v>256</v>
      </c>
      <c r="B203" s="93" t="s">
        <v>793</v>
      </c>
      <c r="C203" s="85" t="s">
        <v>267</v>
      </c>
      <c r="D203" s="85" t="s">
        <v>794</v>
      </c>
      <c r="E203" s="86">
        <v>800</v>
      </c>
      <c r="F203" s="86">
        <f t="shared" si="10"/>
        <v>1080</v>
      </c>
      <c r="G203" s="86">
        <v>900</v>
      </c>
      <c r="H203" s="86">
        <f>G203*1.35</f>
        <v>1215</v>
      </c>
    </row>
    <row r="204" spans="1:8" ht="13.5">
      <c r="A204" s="85">
        <v>24</v>
      </c>
      <c r="B204" s="93" t="s">
        <v>797</v>
      </c>
      <c r="C204" s="85" t="s">
        <v>670</v>
      </c>
      <c r="D204" s="85" t="s">
        <v>798</v>
      </c>
      <c r="E204" s="86">
        <v>800</v>
      </c>
      <c r="F204" s="86">
        <f t="shared" si="10"/>
        <v>1080</v>
      </c>
      <c r="G204" s="86">
        <v>900</v>
      </c>
      <c r="H204" s="86">
        <f>G204*1.35</f>
        <v>1215</v>
      </c>
    </row>
    <row r="205" spans="1:8" ht="13.5">
      <c r="A205" s="85">
        <v>284</v>
      </c>
      <c r="B205" s="93" t="s">
        <v>801</v>
      </c>
      <c r="C205" s="85" t="s">
        <v>184</v>
      </c>
      <c r="D205" s="85" t="s">
        <v>802</v>
      </c>
      <c r="E205" s="86">
        <v>800</v>
      </c>
      <c r="F205" s="86">
        <f t="shared" si="10"/>
        <v>1080</v>
      </c>
      <c r="G205" s="86"/>
      <c r="H205" s="86"/>
    </row>
    <row r="206" spans="1:8" ht="13.5">
      <c r="A206" s="85">
        <v>155</v>
      </c>
      <c r="B206" s="93" t="s">
        <v>805</v>
      </c>
      <c r="C206" s="85" t="s">
        <v>184</v>
      </c>
      <c r="D206" s="85" t="s">
        <v>808</v>
      </c>
      <c r="E206" s="86">
        <v>800</v>
      </c>
      <c r="F206" s="86">
        <f t="shared" si="10"/>
        <v>1080</v>
      </c>
      <c r="G206" s="86"/>
      <c r="H206" s="86"/>
    </row>
    <row r="207" spans="1:8" ht="13.5">
      <c r="A207" s="85">
        <v>127</v>
      </c>
      <c r="B207" s="93" t="s">
        <v>809</v>
      </c>
      <c r="C207" s="85" t="s">
        <v>114</v>
      </c>
      <c r="D207" s="85"/>
      <c r="E207" s="86">
        <v>850</v>
      </c>
      <c r="F207" s="86">
        <f t="shared" si="10"/>
        <v>1147.5</v>
      </c>
      <c r="G207" s="86">
        <v>950</v>
      </c>
      <c r="H207" s="86">
        <f>G207*1.35</f>
        <v>1282.5</v>
      </c>
    </row>
    <row r="208" spans="1:8" ht="13.5">
      <c r="A208" s="85">
        <v>27</v>
      </c>
      <c r="B208" s="93" t="s">
        <v>814</v>
      </c>
      <c r="C208" s="85" t="s">
        <v>429</v>
      </c>
      <c r="D208" s="85" t="s">
        <v>815</v>
      </c>
      <c r="E208" s="86">
        <v>800</v>
      </c>
      <c r="F208" s="86">
        <f t="shared" si="10"/>
        <v>1080</v>
      </c>
      <c r="G208" s="86">
        <v>900</v>
      </c>
      <c r="H208" s="86">
        <f>G208*1.35</f>
        <v>1215</v>
      </c>
    </row>
    <row r="209" spans="1:8" ht="13.5">
      <c r="A209" s="85">
        <v>202</v>
      </c>
      <c r="B209" s="93" t="s">
        <v>814</v>
      </c>
      <c r="C209" s="85" t="s">
        <v>267</v>
      </c>
      <c r="D209" s="85" t="s">
        <v>816</v>
      </c>
      <c r="E209" s="86">
        <v>800</v>
      </c>
      <c r="F209" s="86">
        <f t="shared" si="10"/>
        <v>1080</v>
      </c>
      <c r="G209" s="86"/>
      <c r="H209" s="86"/>
    </row>
    <row r="210" spans="1:8" ht="13.5">
      <c r="A210" s="85">
        <v>159</v>
      </c>
      <c r="B210" s="93" t="s">
        <v>820</v>
      </c>
      <c r="C210" s="85" t="s">
        <v>238</v>
      </c>
      <c r="D210" s="85" t="s">
        <v>804</v>
      </c>
      <c r="E210" s="86">
        <v>750</v>
      </c>
      <c r="F210" s="86">
        <f t="shared" si="10"/>
        <v>1012.5000000000001</v>
      </c>
      <c r="G210" s="86"/>
      <c r="H210" s="86"/>
    </row>
    <row r="211" spans="1:8" ht="13.5">
      <c r="A211" s="85">
        <v>21</v>
      </c>
      <c r="B211" s="93" t="s">
        <v>821</v>
      </c>
      <c r="C211" s="85" t="s">
        <v>491</v>
      </c>
      <c r="D211" s="85" t="s">
        <v>780</v>
      </c>
      <c r="E211" s="86">
        <v>850</v>
      </c>
      <c r="F211" s="86">
        <f t="shared" si="10"/>
        <v>1147.5</v>
      </c>
      <c r="G211" s="86">
        <v>950</v>
      </c>
      <c r="H211" s="86">
        <f>G211*1.35</f>
        <v>1282.5</v>
      </c>
    </row>
    <row r="212" spans="1:8" ht="13.5">
      <c r="A212" s="85">
        <v>1</v>
      </c>
      <c r="B212" s="93" t="s">
        <v>824</v>
      </c>
      <c r="C212" s="85" t="s">
        <v>609</v>
      </c>
      <c r="D212" s="85" t="s">
        <v>825</v>
      </c>
      <c r="E212" s="86">
        <v>800</v>
      </c>
      <c r="F212" s="86">
        <f t="shared" si="10"/>
        <v>1080</v>
      </c>
      <c r="G212" s="86">
        <v>900</v>
      </c>
      <c r="H212" s="86">
        <f>G212*1.35</f>
        <v>1215</v>
      </c>
    </row>
    <row r="213" spans="1:8" ht="13.5">
      <c r="A213" s="85">
        <v>14</v>
      </c>
      <c r="B213" s="93" t="s">
        <v>827</v>
      </c>
      <c r="C213" s="85" t="s">
        <v>828</v>
      </c>
      <c r="D213" s="85" t="s">
        <v>829</v>
      </c>
      <c r="E213" s="86">
        <v>800</v>
      </c>
      <c r="F213" s="86">
        <f t="shared" si="10"/>
        <v>1080</v>
      </c>
      <c r="G213" s="86">
        <v>900</v>
      </c>
      <c r="H213" s="86">
        <f>G213*1.35</f>
        <v>1215</v>
      </c>
    </row>
    <row r="214" spans="1:8" ht="13.5">
      <c r="A214" s="85">
        <v>60</v>
      </c>
      <c r="B214" s="93" t="s">
        <v>827</v>
      </c>
      <c r="C214" s="85" t="s">
        <v>574</v>
      </c>
      <c r="D214" s="85" t="s">
        <v>830</v>
      </c>
      <c r="E214" s="86">
        <v>800</v>
      </c>
      <c r="F214" s="86">
        <f t="shared" si="10"/>
        <v>1080</v>
      </c>
      <c r="G214" s="86">
        <v>900</v>
      </c>
      <c r="H214" s="86">
        <f>G214*1.35</f>
        <v>1215</v>
      </c>
    </row>
    <row r="215" spans="1:8" ht="13.5">
      <c r="A215" s="85">
        <v>61</v>
      </c>
      <c r="B215" s="93" t="s">
        <v>831</v>
      </c>
      <c r="C215" s="85" t="s">
        <v>742</v>
      </c>
      <c r="D215" s="85" t="s">
        <v>832</v>
      </c>
      <c r="E215" s="86">
        <v>850</v>
      </c>
      <c r="F215" s="86">
        <f t="shared" si="10"/>
        <v>1147.5</v>
      </c>
      <c r="G215" s="86">
        <v>950</v>
      </c>
      <c r="H215" s="86">
        <f>G215*1.35</f>
        <v>1282.5</v>
      </c>
    </row>
    <row r="216" spans="1:8" ht="13.5">
      <c r="A216" s="85">
        <v>236</v>
      </c>
      <c r="B216" s="93" t="s">
        <v>837</v>
      </c>
      <c r="C216" s="85">
        <v>2001</v>
      </c>
      <c r="D216" s="130" t="s">
        <v>838</v>
      </c>
      <c r="E216" s="86">
        <v>750</v>
      </c>
      <c r="F216" s="86">
        <f t="shared" si="10"/>
        <v>1012.5000000000001</v>
      </c>
      <c r="G216" s="86"/>
      <c r="H216" s="86"/>
    </row>
    <row r="217" spans="1:8" s="77" customFormat="1" ht="13.5">
      <c r="A217" s="152" t="s">
        <v>339</v>
      </c>
      <c r="B217" s="152"/>
      <c r="C217" s="152"/>
      <c r="D217" s="152"/>
      <c r="E217" s="152"/>
      <c r="F217" s="152"/>
      <c r="G217" s="152"/>
      <c r="H217" s="133"/>
    </row>
    <row r="218" spans="1:8" ht="13.5">
      <c r="A218" s="85">
        <v>105</v>
      </c>
      <c r="B218" s="93" t="s">
        <v>847</v>
      </c>
      <c r="C218" s="85" t="s">
        <v>168</v>
      </c>
      <c r="D218" s="85"/>
      <c r="E218" s="86">
        <v>850</v>
      </c>
      <c r="F218" s="86">
        <f>E218*1.35</f>
        <v>1147.5</v>
      </c>
      <c r="G218" s="86">
        <v>950</v>
      </c>
      <c r="H218" s="86">
        <f>G218*1.35</f>
        <v>1282.5</v>
      </c>
    </row>
    <row r="219" spans="1:8" ht="13.5">
      <c r="A219" s="85">
        <v>125</v>
      </c>
      <c r="B219" s="93" t="s">
        <v>848</v>
      </c>
      <c r="C219" s="85" t="s">
        <v>238</v>
      </c>
      <c r="D219" s="85"/>
      <c r="E219" s="86">
        <v>800</v>
      </c>
      <c r="F219" s="86">
        <f>E219*1.35</f>
        <v>1080</v>
      </c>
      <c r="G219" s="86"/>
      <c r="H219" s="86"/>
    </row>
    <row r="220" spans="1:8" ht="13.5">
      <c r="A220" s="85">
        <v>141</v>
      </c>
      <c r="B220" s="93" t="s">
        <v>853</v>
      </c>
      <c r="C220" s="85" t="s">
        <v>114</v>
      </c>
      <c r="D220" s="85"/>
      <c r="E220" s="86">
        <v>800</v>
      </c>
      <c r="F220" s="86">
        <f>E220*1.35</f>
        <v>1080</v>
      </c>
      <c r="G220" s="86">
        <v>900</v>
      </c>
      <c r="H220" s="86">
        <f>G220*1.35</f>
        <v>1215</v>
      </c>
    </row>
    <row r="221" spans="1:8" ht="13.5">
      <c r="A221" s="85">
        <v>173</v>
      </c>
      <c r="B221" s="93" t="s">
        <v>853</v>
      </c>
      <c r="C221" s="85" t="s">
        <v>882</v>
      </c>
      <c r="D221" s="85"/>
      <c r="E221" s="86">
        <v>750</v>
      </c>
      <c r="F221" s="86">
        <f>E221*1.35</f>
        <v>1012.5000000000001</v>
      </c>
      <c r="G221" s="86"/>
      <c r="H221" s="86"/>
    </row>
    <row r="222" spans="1:8" s="77" customFormat="1" ht="13.5">
      <c r="A222" s="152" t="s">
        <v>862</v>
      </c>
      <c r="B222" s="152"/>
      <c r="C222" s="152"/>
      <c r="D222" s="152"/>
      <c r="E222" s="152"/>
      <c r="F222" s="152"/>
      <c r="G222" s="152"/>
      <c r="H222" s="133"/>
    </row>
    <row r="223" spans="1:8" ht="13.5">
      <c r="A223" s="85">
        <v>99</v>
      </c>
      <c r="B223" s="93" t="s">
        <v>863</v>
      </c>
      <c r="C223" s="85">
        <v>2005</v>
      </c>
      <c r="D223" s="85"/>
      <c r="E223" s="86">
        <v>850</v>
      </c>
      <c r="F223" s="86">
        <f>E223*1.35</f>
        <v>1147.5</v>
      </c>
      <c r="G223" s="86">
        <v>950</v>
      </c>
      <c r="H223" s="86">
        <f>G223*1.35</f>
        <v>1282.5</v>
      </c>
    </row>
  </sheetData>
  <sheetProtection password="D62B" sheet="1" objects="1" scenarios="1"/>
  <mergeCells count="28">
    <mergeCell ref="A2:G2"/>
    <mergeCell ref="A4:G4"/>
    <mergeCell ref="A7:G7"/>
    <mergeCell ref="A17:G17"/>
    <mergeCell ref="A19:G19"/>
    <mergeCell ref="A23:G23"/>
    <mergeCell ref="A34:G34"/>
    <mergeCell ref="A37:G37"/>
    <mergeCell ref="A60:G60"/>
    <mergeCell ref="A64:G64"/>
    <mergeCell ref="A66:G66"/>
    <mergeCell ref="A68:G68"/>
    <mergeCell ref="A71:G71"/>
    <mergeCell ref="A75:G75"/>
    <mergeCell ref="A79:G79"/>
    <mergeCell ref="A88:G88"/>
    <mergeCell ref="A90:G90"/>
    <mergeCell ref="A102:G102"/>
    <mergeCell ref="A123:G123"/>
    <mergeCell ref="A130:G130"/>
    <mergeCell ref="A132:G132"/>
    <mergeCell ref="A139:G139"/>
    <mergeCell ref="A145:G145"/>
    <mergeCell ref="A150:G150"/>
    <mergeCell ref="A157:G157"/>
    <mergeCell ref="A160:G160"/>
    <mergeCell ref="A217:G217"/>
    <mergeCell ref="A222:G22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123</cp:lastModifiedBy>
  <dcterms:created xsi:type="dcterms:W3CDTF">1996-10-08T23:32:33Z</dcterms:created>
  <dcterms:modified xsi:type="dcterms:W3CDTF">2009-10-12T06:42:30Z</dcterms:modified>
  <cp:category/>
  <cp:version/>
  <cp:contentType/>
  <cp:contentStatus/>
</cp:coreProperties>
</file>